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-120" yWindow="-120" windowWidth="20736" windowHeight="11160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Conciliacion_Ig" sheetId="66" r:id="rId9"/>
    <sheet name="Conciliacion_Eg" sheetId="67" r:id="rId10"/>
    <sheet name="Memoria " sheetId="68" r:id="rId11"/>
    <sheet name="EFE (I)" sheetId="21" state="hidden" r:id="rId12"/>
    <sheet name="Memoria (I)" sheetId="23" state="hidden" r:id="rId13"/>
  </sheets>
  <externalReferences>
    <externalReference r:id="rId14"/>
  </externalReferences>
  <definedNames>
    <definedName name="_xlnm._FilterDatabase" localSheetId="3" hidden="1">ACT!$A$96:$E$219</definedName>
    <definedName name="_xlnm._FilterDatabase" localSheetId="7" hidden="1">EFE!$A$45:$E$80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68" l="1"/>
  <c r="A3" i="68"/>
  <c r="C7" i="67"/>
  <c r="C30" i="67"/>
  <c r="C7" i="66"/>
  <c r="H3" i="68" l="1"/>
  <c r="H2" i="68"/>
  <c r="H1" i="68"/>
</calcChain>
</file>

<file path=xl/sharedStrings.xml><?xml version="1.0" encoding="utf-8"?>
<sst xmlns="http://schemas.openxmlformats.org/spreadsheetml/2006/main" count="964" uniqueCount="662">
  <si>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</si>
  <si>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</si>
  <si>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</si>
  <si>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</si>
  <si>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</si>
  <si>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</si>
  <si>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</si>
  <si>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</si>
  <si>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</si>
  <si>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</si>
  <si>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</si>
  <si>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</si>
  <si>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</si>
  <si>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</si>
  <si>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</si>
  <si>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</si>
  <si>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</si>
  <si>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</si>
  <si>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</si>
  <si>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</si>
  <si>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</si>
  <si>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</si>
  <si>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</si>
  <si>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</si>
  <si>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</si>
  <si>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</si>
  <si>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</si>
  <si>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</si>
  <si>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</si>
  <si>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</si>
  <si>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</si>
  <si>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</si>
  <si>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</si>
  <si>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</si>
  <si>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</si>
  <si>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</si>
  <si>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</si>
  <si>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</si>
  <si>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</si>
  <si>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</si>
  <si>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</si>
  <si>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</si>
  <si>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</si>
  <si>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</si>
  <si>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</si>
  <si>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</si>
  <si>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</si>
  <si>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</si>
  <si>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</si>
  <si>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</si>
  <si>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</si>
  <si>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</si>
  <si>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</si>
  <si>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</si>
  <si>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</si>
  <si>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</si>
  <si>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</si>
  <si>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</si>
  <si>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</si>
  <si>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</si>
  <si>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</si>
  <si>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</si>
  <si>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</si>
  <si>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</si>
  <si>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</si>
  <si>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</si>
  <si>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</si>
  <si>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</si>
  <si>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</si>
  <si>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</si>
  <si>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</si>
  <si>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</si>
  <si>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</si>
  <si>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</si>
  <si>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</si>
  <si>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</si>
  <si>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</si>
  <si>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</si>
  <si>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</si>
  <si>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</si>
  <si>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</si>
  <si>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</si>
  <si>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</si>
  <si>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</si>
  <si>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</si>
  <si>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</si>
  <si>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</si>
  <si>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</si>
  <si>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</si>
  <si>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</si>
  <si>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</si>
  <si>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</si>
  <si>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</si>
  <si>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</si>
  <si>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</si>
  <si>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</si>
  <si>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</si>
  <si>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</si>
  <si>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</si>
  <si>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</si>
  <si>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</si>
  <si>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</si>
  <si>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</si>
  <si>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</si>
  <si>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</si>
  <si>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</si>
  <si>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</si>
  <si>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</si>
  <si>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</si>
  <si>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</si>
  <si>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</si>
  <si>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</si>
  <si>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</si>
  <si>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</si>
  <si>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</si>
  <si>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</si>
  <si>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</si>
  <si>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</si>
  <si>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</si>
  <si>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</si>
  <si>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</si>
  <si>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</si>
  <si>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</si>
  <si>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</si>
  <si>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</si>
  <si>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</si>
  <si>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</si>
  <si>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</si>
  <si>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</si>
  <si>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</si>
  <si>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</si>
  <si>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</si>
  <si>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</si>
  <si>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</si>
  <si>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</si>
  <si>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</si>
  <si>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</si>
  <si>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</si>
  <si>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</si>
  <si>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</si>
  <si>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</si>
  <si>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</si>
  <si>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</si>
  <si>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</si>
  <si>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</si>
  <si>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</si>
  <si>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</si>
  <si>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</si>
  <si>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</si>
  <si>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</si>
  <si>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</si>
  <si>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</si>
  <si>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</si>
  <si>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</si>
  <si>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</si>
  <si>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</si>
  <si>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</si>
  <si>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</si>
  <si>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</si>
  <si>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</si>
  <si>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</si>
  <si>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</si>
  <si>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</si>
  <si>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</si>
  <si>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</si>
  <si>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</si>
  <si>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</si>
  <si>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</si>
  <si>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</si>
  <si>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</si>
  <si>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</si>
  <si>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</si>
  <si>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</si>
  <si>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</si>
  <si>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</si>
  <si>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</si>
  <si>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</si>
  <si>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</si>
  <si>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</si>
  <si>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</si>
  <si>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</si>
  <si>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</si>
  <si>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</si>
  <si>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</si>
  <si>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</si>
  <si>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</si>
  <si>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</si>
  <si>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</si>
  <si>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</si>
  <si>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</si>
  <si>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</si>
  <si>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</si>
  <si>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</si>
  <si>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</si>
  <si>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</si>
  <si>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</si>
  <si>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</si>
  <si>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</si>
  <si>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</si>
  <si>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</si>
  <si>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</si>
  <si>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</si>
  <si>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</si>
  <si>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</si>
  <si>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</si>
  <si>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</si>
  <si>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</si>
  <si>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</si>
  <si>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</si>
  <si>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</si>
  <si>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</si>
  <si>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</si>
  <si>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</si>
  <si>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</si>
  <si>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</si>
  <si>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</si>
  <si>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</si>
  <si>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</si>
  <si>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</si>
  <si>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</si>
  <si>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</si>
  <si>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</si>
  <si>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</si>
  <si>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</si>
  <si>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</si>
  <si>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</si>
  <si>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</si>
  <si>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</si>
  <si>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</si>
  <si>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</si>
  <si>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</si>
  <si>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</si>
  <si>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</si>
  <si>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</si>
  <si>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</si>
  <si>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</si>
  <si>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</si>
  <si>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</si>
  <si>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</si>
  <si>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</si>
  <si>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</si>
  <si>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</si>
  <si>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</si>
  <si>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</si>
  <si>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</si>
  <si>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</si>
  <si>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</si>
  <si>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</si>
  <si>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</si>
  <si>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</si>
  <si>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</si>
  <si>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</si>
  <si>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</si>
  <si>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</si>
  <si>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</si>
  <si>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</si>
  <si>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</si>
  <si>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</si>
  <si>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</si>
  <si>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</si>
  <si>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</si>
  <si>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</si>
  <si>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</si>
  <si>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</si>
  <si>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</si>
  <si>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</si>
  <si>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</si>
  <si>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</si>
  <si>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</si>
  <si>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</si>
  <si>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</si>
  <si>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</si>
  <si>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</si>
  <si>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</si>
  <si>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</si>
  <si>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</si>
  <si>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</si>
  <si>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</si>
  <si>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</si>
  <si>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</si>
  <si>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</si>
  <si>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</si>
  <si>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</si>
  <si>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</si>
  <si>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</si>
  <si>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</si>
  <si>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</si>
  <si>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</si>
  <si>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</si>
  <si>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</si>
  <si>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</si>
  <si>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</si>
  <si>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</si>
  <si>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</si>
  <si>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</si>
  <si>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</si>
  <si>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</si>
  <si>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</si>
  <si>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</si>
  <si>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</si>
  <si>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</si>
  <si>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</si>
  <si>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</si>
  <si>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</si>
  <si>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</si>
  <si>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</si>
  <si>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</si>
  <si>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</si>
  <si>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</si>
  <si>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</si>
  <si>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</si>
  <si>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</si>
  <si>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</si>
  <si>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</si>
  <si>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</si>
  <si>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</si>
  <si>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</si>
  <si>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</si>
  <si>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</si>
  <si>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</si>
  <si>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</si>
  <si>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</si>
  <si>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</si>
  <si>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</si>
  <si>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</si>
  <si>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</si>
  <si>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</si>
  <si>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</si>
  <si>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</si>
  <si>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</si>
  <si>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</si>
  <si>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</si>
  <si>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</si>
  <si>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</si>
  <si>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</si>
  <si>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</si>
  <si>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</si>
  <si>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</si>
  <si>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</si>
  <si>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</si>
  <si>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</si>
  <si>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</si>
  <si>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</si>
  <si>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</si>
  <si>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</si>
  <si>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</si>
  <si>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</si>
  <si>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</si>
  <si>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</si>
  <si>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</si>
  <si>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</si>
  <si>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</si>
  <si>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</si>
  <si>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</si>
  <si>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</si>
  <si>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</si>
  <si>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</si>
  <si>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</si>
  <si>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</si>
  <si>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</si>
  <si>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</si>
  <si>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</si>
  <si>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</si>
  <si>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</si>
  <si>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</si>
  <si>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</si>
  <si>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</si>
  <si>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</si>
  <si>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</si>
  <si>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</si>
  <si>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</si>
  <si>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</si>
  <si>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</si>
  <si>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</si>
  <si>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</si>
  <si>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</si>
  <si>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</si>
  <si>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</si>
  <si>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</si>
  <si>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</si>
  <si>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</si>
  <si>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</si>
  <si>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</si>
  <si>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</si>
  <si>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</si>
  <si>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</si>
  <si>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</si>
  <si>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</si>
  <si>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</si>
  <si>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</si>
  <si>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</si>
  <si>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</si>
  <si>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</si>
  <si>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</si>
  <si>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</si>
  <si>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</si>
  <si>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</si>
  <si>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</si>
  <si>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</si>
  <si>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</si>
  <si>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</si>
  <si>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</si>
  <si>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</si>
  <si>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</si>
  <si>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</si>
  <si>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</si>
  <si>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</si>
  <si>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</si>
  <si>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</si>
  <si>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</si>
  <si>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</si>
  <si>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</si>
  <si>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</si>
  <si>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</si>
  <si>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</si>
  <si>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</si>
  <si>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</si>
  <si>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</si>
  <si>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</si>
  <si>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</si>
  <si>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</si>
  <si>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</si>
  <si>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</si>
  <si>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</si>
  <si>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</si>
  <si>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</si>
  <si>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</si>
  <si>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</si>
  <si>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</si>
  <si>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</si>
  <si>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</si>
  <si>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</si>
  <si>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</si>
  <si>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</si>
  <si>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</si>
  <si>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</si>
  <si>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</si>
  <si>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</si>
  <si>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</si>
  <si>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</si>
  <si>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</si>
  <si>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</si>
  <si>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</si>
  <si>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</si>
  <si>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</si>
  <si>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</si>
  <si>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</si>
  <si>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</si>
  <si>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</si>
  <si>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</si>
  <si>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</si>
  <si>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</si>
  <si>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</si>
  <si>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</si>
  <si>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</si>
  <si>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</si>
  <si>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</si>
  <si>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</si>
  <si>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</si>
  <si>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</si>
  <si>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</si>
  <si>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</si>
  <si>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</si>
  <si>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</si>
  <si>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</si>
  <si>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</si>
  <si>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</si>
  <si>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</si>
  <si>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</si>
  <si>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</si>
  <si>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</si>
  <si>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</si>
  <si>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</si>
  <si>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</si>
  <si>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</si>
  <si>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</si>
  <si>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</si>
  <si>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</si>
  <si>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</si>
  <si>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</si>
  <si>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</si>
  <si>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</si>
  <si>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</si>
  <si>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</si>
  <si>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</si>
  <si>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</si>
  <si>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</si>
  <si>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</si>
  <si>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</si>
  <si>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</si>
  <si>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</si>
  <si>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</si>
  <si>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</si>
  <si>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</si>
  <si>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</si>
  <si>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</si>
  <si>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</si>
  <si>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</si>
  <si>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</si>
  <si>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</si>
  <si>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</si>
  <si>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</si>
  <si>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</si>
  <si>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</si>
  <si>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</si>
  <si>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</si>
  <si>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</si>
  <si>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</si>
  <si>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</si>
  <si>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</si>
  <si>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</si>
  <si>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</si>
  <si>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</si>
  <si>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</si>
  <si>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</si>
  <si>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</si>
  <si>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</si>
  <si>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</si>
  <si>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</si>
  <si>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</si>
  <si>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</si>
  <si>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</si>
  <si>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</si>
  <si>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</si>
  <si>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</si>
  <si>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</si>
  <si>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</si>
  <si>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</si>
  <si>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</si>
  <si>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</si>
  <si>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</si>
  <si>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</si>
  <si>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</si>
  <si>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</si>
  <si>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</si>
  <si>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</si>
  <si>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</si>
  <si>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</si>
  <si>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</si>
  <si>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</si>
  <si>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</si>
  <si>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</si>
  <si>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</si>
  <si>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</si>
  <si>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</si>
  <si>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</si>
  <si>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</si>
  <si>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</si>
  <si>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</si>
  <si>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</si>
  <si>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</si>
  <si>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</si>
  <si>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</si>
  <si>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</si>
  <si>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</si>
  <si>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</si>
  <si>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</si>
  <si>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</si>
  <si>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</si>
  <si>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</si>
  <si>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</si>
  <si>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</si>
  <si>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</si>
  <si>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</si>
  <si>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</si>
  <si>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</si>
  <si>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</si>
  <si>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</si>
  <si>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</si>
  <si>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</si>
  <si>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</si>
  <si>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</si>
  <si>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</si>
  <si>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</si>
  <si>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</si>
  <si>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</si>
  <si>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</si>
  <si>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</si>
  <si>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</si>
  <si>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</si>
  <si>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</si>
  <si>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</si>
  <si>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</si>
  <si>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</si>
  <si>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</si>
  <si>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</si>
  <si>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</si>
  <si>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</si>
  <si>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</si>
  <si>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</si>
  <si>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</si>
  <si>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</si>
  <si>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</si>
  <si>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</si>
  <si>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</si>
  <si>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</si>
  <si>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</si>
  <si>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</si>
  <si>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</si>
  <si>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</si>
  <si>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</si>
  <si>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</si>
  <si>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</si>
  <si>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</si>
  <si>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</si>
  <si>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</si>
  <si>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</si>
  <si>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</si>
  <si>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</si>
  <si>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</si>
  <si>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</si>
  <si>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</si>
  <si>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</si>
  <si>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</si>
  <si>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</si>
  <si>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</si>
  <si>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</si>
  <si>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</si>
  <si>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</si>
  <si>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</si>
  <si>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</si>
  <si>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</si>
  <si>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</si>
  <si>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</si>
  <si>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</si>
  <si>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</si>
  <si>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</si>
  <si>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</si>
  <si>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</si>
  <si>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</si>
  <si>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</si>
  <si>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</si>
  <si>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</si>
  <si>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</si>
  <si>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</si>
  <si>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</si>
  <si>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</si>
  <si>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</si>
  <si>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</si>
  <si>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</si>
  <si>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</si>
  <si>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</si>
  <si>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</si>
  <si>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</si>
  <si>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</si>
  <si>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de León</t>
  </si>
  <si>
    <t>Correspondiente del 01 de enero al 30 de Septiembre de 2019</t>
  </si>
  <si>
    <t>Inventarios Perpetuos</t>
  </si>
  <si>
    <t>Precios Promedios</t>
  </si>
  <si>
    <t>Fideicomiso</t>
  </si>
  <si>
    <t>Línea Recta</t>
  </si>
  <si>
    <t>SUELDO BASE DEL PERSONAL DEL SECTOR CENTRAL</t>
  </si>
  <si>
    <t>REALIZACIÓN DE SERVICIOS GENERALES</t>
  </si>
  <si>
    <t>TRANSFERENCIAS A ENTIDADES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</si>
  <si>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</si>
  <si>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</si>
  <si>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</si>
  <si>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</si>
  <si>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</si>
  <si>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</t>
  </si>
  <si>
    <t>Correspondiente del 01 de enero al 30 de septiembre de 2019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</si>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</sst>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2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16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17" xfId="3" applyFont="1" applyBorder="1" applyAlignment="1">
      <alignment horizontal="center" vertical="center" wrapText="1"/>
    </xf>
    <xf numFmtId="0" fontId="8" fillId="0" borderId="14" xfId="4" applyFont="1" applyBorder="1"/>
    <xf numFmtId="0" fontId="12" fillId="0" borderId="13" xfId="3" applyFont="1" applyBorder="1" applyAlignment="1">
      <alignment horizontal="left" vertical="center" wrapText="1"/>
    </xf>
    <xf numFmtId="4" fontId="12" fillId="0" borderId="13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 indent="1"/>
      <protection locked="0"/>
    </xf>
    <xf numFmtId="0" fontId="3" fillId="0" borderId="7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4" xfId="11" applyFont="1" applyBorder="1" applyAlignment="1" applyProtection="1">
      <alignment horizontal="center"/>
      <protection locked="0"/>
    </xf>
    <xf numFmtId="0" fontId="20" fillId="0" borderId="7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0" fontId="8" fillId="0" borderId="0" xfId="13" applyFont="1"/>
    <xf numFmtId="0" fontId="13" fillId="0" borderId="8" xfId="13" applyFont="1" applyBorder="1" applyAlignment="1">
      <alignment vertical="center"/>
    </xf>
    <xf numFmtId="0" fontId="8" fillId="0" borderId="2" xfId="13" applyFont="1" applyBorder="1"/>
    <xf numFmtId="0" fontId="14" fillId="0" borderId="11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8" xfId="13" applyFont="1" applyBorder="1" applyAlignment="1">
      <alignment horizontal="left" vertical="center" indent="1"/>
    </xf>
    <xf numFmtId="0" fontId="14" fillId="0" borderId="8" xfId="13" applyFont="1" applyBorder="1" applyAlignment="1">
      <alignment horizontal="left" vertical="center" wrapTex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4" fillId="0" borderId="8" xfId="13" applyFont="1" applyBorder="1" applyAlignment="1">
      <alignment horizontal="left" vertical="center"/>
    </xf>
    <xf numFmtId="0" fontId="13" fillId="9" borderId="1" xfId="13" applyFont="1" applyFill="1" applyBorder="1" applyAlignment="1">
      <alignment vertical="center"/>
    </xf>
    <xf numFmtId="0" fontId="3" fillId="0" borderId="8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1" xfId="13" applyFont="1" applyBorder="1" applyAlignment="1">
      <alignment horizontal="left" vertical="center" wrapText="1" indent="1"/>
    </xf>
    <xf numFmtId="0" fontId="8" fillId="0" borderId="8" xfId="13" applyFont="1" applyBorder="1"/>
    <xf numFmtId="0" fontId="13" fillId="0" borderId="11" xfId="13" applyFont="1" applyBorder="1" applyAlignment="1">
      <alignment vertical="center"/>
    </xf>
    <xf numFmtId="0" fontId="14" fillId="0" borderId="8" xfId="13" applyFont="1" applyBorder="1" applyAlignment="1">
      <alignment vertical="center"/>
    </xf>
    <xf numFmtId="0" fontId="13" fillId="4" borderId="2" xfId="13" applyFont="1" applyFill="1" applyBorder="1" applyAlignment="1">
      <alignment vertical="center"/>
    </xf>
    <xf numFmtId="0" fontId="13" fillId="9" borderId="18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1" xfId="13" applyFont="1" applyBorder="1" applyAlignment="1">
      <alignment horizontal="left" vertical="center" indent="1"/>
    </xf>
    <xf numFmtId="0" fontId="3" fillId="0" borderId="8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8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1" fillId="0" borderId="0" xfId="8" applyFont="1" applyFill="1" applyAlignment="1">
      <alignment horizontal="center"/>
    </xf>
    <xf numFmtId="10" fontId="21" fillId="0" borderId="0" xfId="8" applyNumberFormat="1" applyFont="1" applyFill="1" applyAlignment="1">
      <alignment horizontal="center"/>
    </xf>
    <xf numFmtId="9" fontId="21" fillId="0" borderId="0" xfId="8" applyNumberFormat="1" applyFont="1" applyFill="1" applyAlignment="1">
      <alignment horizontal="center"/>
    </xf>
    <xf numFmtId="9" fontId="14" fillId="0" borderId="0" xfId="15" applyFont="1"/>
    <xf numFmtId="43" fontId="14" fillId="0" borderId="0" xfId="14" applyFont="1"/>
    <xf numFmtId="164" fontId="14" fillId="0" borderId="0" xfId="14" applyNumberFormat="1" applyFont="1"/>
    <xf numFmtId="9" fontId="14" fillId="0" borderId="0" xfId="15" applyFont="1" applyFill="1" applyAlignment="1">
      <alignment horizontal="center"/>
    </xf>
    <xf numFmtId="0" fontId="14" fillId="0" borderId="0" xfId="8" applyFont="1" applyAlignment="1">
      <alignment vertical="center" wrapText="1"/>
    </xf>
    <xf numFmtId="0" fontId="3" fillId="0" borderId="0" xfId="12" applyFont="1" applyAlignment="1">
      <alignment vertical="center"/>
    </xf>
    <xf numFmtId="9" fontId="3" fillId="0" borderId="0" xfId="12" applyNumberFormat="1" applyFont="1" applyAlignment="1">
      <alignment vertical="center"/>
    </xf>
    <xf numFmtId="10" fontId="8" fillId="0" borderId="0" xfId="7" applyNumberFormat="1" applyFont="1" applyFill="1" applyBorder="1" applyAlignment="1">
      <alignment vertical="center" wrapText="1"/>
    </xf>
    <xf numFmtId="0" fontId="2" fillId="0" borderId="0" xfId="3" applyFont="1" applyAlignment="1" applyProtection="1">
      <alignment vertical="top"/>
    </xf>
    <xf numFmtId="0" fontId="3" fillId="0" borderId="0" xfId="0" applyFont="1" applyAlignment="1" applyProtection="1">
      <alignment horizontal="center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2" fillId="0" borderId="10" xfId="1" applyNumberFormat="1" applyFont="1" applyBorder="1" applyAlignment="1" applyProtection="1">
      <alignment horizontal="center" vertical="top" wrapText="1"/>
      <protection locked="0"/>
    </xf>
    <xf numFmtId="165" fontId="2" fillId="0" borderId="0" xfId="1" applyNumberFormat="1" applyFont="1" applyBorder="1" applyAlignment="1" applyProtection="1">
      <alignment vertical="top" wrapText="1"/>
      <protection locked="0"/>
    </xf>
    <xf numFmtId="165" fontId="2" fillId="0" borderId="0" xfId="1" applyNumberFormat="1" applyFont="1" applyBorder="1" applyAlignment="1" applyProtection="1">
      <alignment horizontal="center" vertical="top" wrapText="1"/>
      <protection locked="0"/>
    </xf>
    <xf numFmtId="165" fontId="2" fillId="0" borderId="10" xfId="1" applyNumberFormat="1" applyFont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0" fillId="0" borderId="0" xfId="1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13" fillId="5" borderId="0" xfId="8" applyFont="1" applyFill="1" applyBorder="1" applyAlignment="1">
      <alignment horizontal="center" vertical="center"/>
    </xf>
    <xf numFmtId="166" fontId="14" fillId="0" borderId="0" xfId="14" applyNumberFormat="1" applyFont="1"/>
    <xf numFmtId="164" fontId="14" fillId="0" borderId="0" xfId="14" applyNumberFormat="1" applyFont="1" applyFill="1"/>
    <xf numFmtId="164" fontId="3" fillId="0" borderId="0" xfId="14" applyNumberFormat="1" applyFont="1" applyFill="1"/>
    <xf numFmtId="164" fontId="3" fillId="0" borderId="0" xfId="14" applyNumberFormat="1" applyFont="1"/>
    <xf numFmtId="164" fontId="3" fillId="0" borderId="0" xfId="14" applyNumberFormat="1" applyFont="1" applyFill="1" applyAlignment="1">
      <alignment vertical="center"/>
    </xf>
    <xf numFmtId="164" fontId="14" fillId="0" borderId="0" xfId="8" applyNumberFormat="1" applyFont="1"/>
    <xf numFmtId="164" fontId="3" fillId="0" borderId="0" xfId="12" applyNumberFormat="1" applyFont="1"/>
    <xf numFmtId="164" fontId="14" fillId="0" borderId="0" xfId="9" applyNumberFormat="1" applyFont="1"/>
    <xf numFmtId="43" fontId="8" fillId="0" borderId="0" xfId="14" applyFont="1" applyBorder="1"/>
    <xf numFmtId="0" fontId="8" fillId="0" borderId="0" xfId="10" applyFont="1" applyBorder="1"/>
    <xf numFmtId="4" fontId="8" fillId="0" borderId="0" xfId="10" applyNumberFormat="1" applyFont="1"/>
    <xf numFmtId="3" fontId="13" fillId="0" borderId="1" xfId="13" applyNumberFormat="1" applyFont="1" applyBorder="1" applyAlignment="1">
      <alignment horizontal="right" vertical="center" wrapText="1"/>
    </xf>
    <xf numFmtId="3" fontId="14" fillId="0" borderId="1" xfId="13" applyNumberFormat="1" applyFont="1" applyBorder="1" applyAlignment="1">
      <alignment horizontal="right" vertical="center" wrapText="1"/>
    </xf>
    <xf numFmtId="3" fontId="8" fillId="0" borderId="0" xfId="10" applyNumberFormat="1" applyFont="1" applyBorder="1"/>
    <xf numFmtId="3" fontId="8" fillId="0" borderId="0" xfId="10" applyNumberFormat="1" applyFont="1"/>
    <xf numFmtId="3" fontId="14" fillId="0" borderId="8" xfId="13" applyNumberFormat="1" applyFont="1" applyBorder="1" applyAlignment="1">
      <alignment horizontal="right" vertical="center" wrapText="1"/>
    </xf>
    <xf numFmtId="3" fontId="14" fillId="0" borderId="10" xfId="13" applyNumberFormat="1" applyFont="1" applyBorder="1" applyAlignment="1">
      <alignment horizontal="right" vertical="center"/>
    </xf>
    <xf numFmtId="43" fontId="8" fillId="0" borderId="0" xfId="14" applyFont="1"/>
    <xf numFmtId="43" fontId="8" fillId="0" borderId="0" xfId="10" applyNumberFormat="1" applyFont="1"/>
    <xf numFmtId="0" fontId="12" fillId="0" borderId="0" xfId="10" applyFont="1" applyAlignment="1">
      <alignment horizontal="right"/>
    </xf>
    <xf numFmtId="3" fontId="13" fillId="9" borderId="1" xfId="13" applyNumberFormat="1" applyFont="1" applyFill="1" applyBorder="1" applyAlignment="1">
      <alignment horizontal="right" vertical="center"/>
    </xf>
    <xf numFmtId="3" fontId="13" fillId="0" borderId="8" xfId="13" applyNumberFormat="1" applyFont="1" applyBorder="1" applyAlignment="1">
      <alignment horizontal="right" vertical="center"/>
    </xf>
    <xf numFmtId="3" fontId="13" fillId="0" borderId="1" xfId="13" applyNumberFormat="1" applyFont="1" applyFill="1" applyBorder="1" applyAlignment="1">
      <alignment horizontal="right" vertical="center" wrapText="1"/>
    </xf>
    <xf numFmtId="3" fontId="3" fillId="0" borderId="1" xfId="13" applyNumberFormat="1" applyFont="1" applyFill="1" applyBorder="1" applyAlignment="1">
      <alignment horizontal="right" vertical="center" wrapText="1"/>
    </xf>
    <xf numFmtId="3" fontId="3" fillId="0" borderId="8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/>
    </xf>
    <xf numFmtId="3" fontId="3" fillId="0" borderId="1" xfId="13" applyNumberFormat="1" applyFont="1" applyFill="1" applyBorder="1" applyAlignment="1">
      <alignment horizontal="right" vertical="center"/>
    </xf>
    <xf numFmtId="3" fontId="14" fillId="0" borderId="8" xfId="13" applyNumberFormat="1" applyFont="1" applyBorder="1" applyAlignment="1">
      <alignment horizontal="right" vertical="center"/>
    </xf>
    <xf numFmtId="3" fontId="13" fillId="9" borderId="1" xfId="13" applyNumberFormat="1" applyFont="1" applyFill="1" applyBorder="1" applyAlignment="1">
      <alignment horizontal="right" vertical="center" wrapText="1"/>
    </xf>
    <xf numFmtId="3" fontId="8" fillId="0" borderId="0" xfId="10" applyNumberFormat="1" applyFont="1" applyAlignment="1">
      <alignment horizontal="right"/>
    </xf>
    <xf numFmtId="3" fontId="12" fillId="0" borderId="0" xfId="14" applyNumberFormat="1" applyFont="1" applyAlignment="1">
      <alignment horizontal="right"/>
    </xf>
    <xf numFmtId="3" fontId="3" fillId="0" borderId="22" xfId="14" applyNumberFormat="1" applyFont="1" applyFill="1" applyBorder="1" applyAlignment="1" applyProtection="1">
      <alignment horizontal="right"/>
      <protection locked="0"/>
    </xf>
    <xf numFmtId="3" fontId="14" fillId="0" borderId="1" xfId="13" applyNumberFormat="1" applyFont="1" applyFill="1" applyBorder="1" applyAlignment="1">
      <alignment horizontal="right" vertical="center"/>
    </xf>
    <xf numFmtId="3" fontId="13" fillId="0" borderId="0" xfId="13" applyNumberFormat="1" applyFont="1" applyBorder="1" applyAlignment="1">
      <alignment horizontal="right" vertical="center" wrapText="1"/>
    </xf>
    <xf numFmtId="3" fontId="12" fillId="0" borderId="0" xfId="10" applyNumberFormat="1" applyFont="1" applyAlignment="1">
      <alignment horizontal="right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0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19" xfId="13" applyFont="1" applyFill="1" applyBorder="1" applyAlignment="1">
      <alignment horizontal="center" vertical="center"/>
    </xf>
    <xf numFmtId="0" fontId="12" fillId="9" borderId="10" xfId="13" applyFont="1" applyFill="1" applyBorder="1" applyAlignment="1">
      <alignment horizontal="center" vertical="center"/>
    </xf>
    <xf numFmtId="0" fontId="12" fillId="9" borderId="21" xfId="13" applyFont="1" applyFill="1" applyBorder="1" applyAlignment="1">
      <alignment horizontal="center" vertical="center"/>
    </xf>
    <xf numFmtId="0" fontId="12" fillId="9" borderId="9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18" xfId="13" applyFont="1" applyFill="1" applyBorder="1" applyAlignment="1">
      <alignment horizontal="center" vertical="center"/>
    </xf>
    <xf numFmtId="0" fontId="12" fillId="9" borderId="20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2" fillId="9" borderId="19" xfId="13" applyFont="1" applyFill="1" applyBorder="1" applyAlignment="1" applyProtection="1">
      <alignment horizontal="center" vertical="center" wrapText="1"/>
      <protection locked="0"/>
    </xf>
    <xf numFmtId="0" fontId="2" fillId="9" borderId="10" xfId="13" applyFont="1" applyFill="1" applyBorder="1" applyAlignment="1" applyProtection="1">
      <alignment horizontal="center" vertical="center" wrapText="1"/>
      <protection locked="0"/>
    </xf>
    <xf numFmtId="0" fontId="2" fillId="9" borderId="21" xfId="13" applyFont="1" applyFill="1" applyBorder="1" applyAlignment="1" applyProtection="1">
      <alignment horizontal="center" vertical="center" wrapText="1"/>
      <protection locked="0"/>
    </xf>
    <xf numFmtId="0" fontId="2" fillId="9" borderId="9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2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4" fontId="13" fillId="0" borderId="0" xfId="9" applyNumberFormat="1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5" xfId="3" applyFont="1" applyBorder="1" applyAlignment="1">
      <alignment horizontal="center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922020</xdr:colOff>
      <xdr:row>2</xdr:row>
      <xdr:rowOff>7620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906780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228600</xdr:colOff>
      <xdr:row>2</xdr:row>
      <xdr:rowOff>7620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06780" cy="48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236220</xdr:colOff>
      <xdr:row>2</xdr:row>
      <xdr:rowOff>7620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906780" cy="480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236220</xdr:colOff>
      <xdr:row>2</xdr:row>
      <xdr:rowOff>22860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5240"/>
          <a:ext cx="906780" cy="480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1</xdr:col>
      <xdr:colOff>243840</xdr:colOff>
      <xdr:row>2</xdr:row>
      <xdr:rowOff>22860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5240"/>
          <a:ext cx="906780" cy="480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1</xdr:col>
      <xdr:colOff>701040</xdr:colOff>
      <xdr:row>2</xdr:row>
      <xdr:rowOff>45720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906780" cy="480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1</xdr:col>
      <xdr:colOff>678180</xdr:colOff>
      <xdr:row>2</xdr:row>
      <xdr:rowOff>30480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906780" cy="480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1</xdr:col>
      <xdr:colOff>243840</xdr:colOff>
      <xdr:row>2</xdr:row>
      <xdr:rowOff>30480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906780" cy="480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wnloads/0319_NDM_MLEO_000_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ACT"/>
      <sheetName val="VHP"/>
      <sheetName val="EFE"/>
      <sheetName val="Conciliacion_Ig"/>
      <sheetName val="Conciliacion_Eg"/>
      <sheetName val="Memoria"/>
      <sheetName val="Memoria (I)"/>
    </sheetNames>
    <sheetDataSet>
      <sheetData sheetId="0">
        <row r="1">
          <cell r="A1" t="str">
            <v>MUNICIPIO DE LEÓN</v>
          </cell>
          <cell r="G1">
            <v>2019</v>
          </cell>
        </row>
        <row r="2">
          <cell r="G2" t="str">
            <v>Trimestral</v>
          </cell>
        </row>
        <row r="3">
          <cell r="A3" t="str">
            <v>Correspondiente del 01 de enero al 30 de septiembre de 2019</v>
          </cell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view="pageBreakPreview" zoomScaleNormal="100" zoomScaleSheetLayoutView="100" workbookViewId="0">
      <pane ySplit="4" topLeftCell="A5" activePane="bottomLeft" state="frozen"/>
      <selection activeCell="A14" sqref="A14:B14"/>
      <selection pane="bottomLeft" activeCell="A2" sqref="A2:C2"/>
    </sheetView>
  </sheetViews>
  <sheetFormatPr baseColWidth="10" defaultColWidth="12.88671875" defaultRowHeight="10.199999999999999" x14ac:dyDescent="0.2"/>
  <cols>
    <col min="1" max="1" width="38.109375" style="28" customWidth="1"/>
    <col min="2" max="2" width="5.88671875" style="28" customWidth="1"/>
    <col min="3" max="3" width="64.44140625" style="28" customWidth="1"/>
    <col min="4" max="4" width="4.109375" style="28" customWidth="1"/>
    <col min="5" max="5" width="37.109375" style="28" customWidth="1"/>
    <col min="6" max="16384" width="12.88671875" style="28"/>
  </cols>
  <sheetData>
    <row r="1" spans="1:6" ht="18.899999999999999" customHeight="1" x14ac:dyDescent="0.2">
      <c r="A1" s="184" t="s">
        <v>645</v>
      </c>
      <c r="B1" s="184"/>
      <c r="C1" s="184"/>
      <c r="D1" s="54"/>
      <c r="E1" s="51" t="s">
        <v>222</v>
      </c>
      <c r="F1" s="52">
        <v>2019</v>
      </c>
    </row>
    <row r="2" spans="1:6" ht="18.899999999999999" customHeight="1" x14ac:dyDescent="0.2">
      <c r="A2" s="185" t="s">
        <v>532</v>
      </c>
      <c r="B2" s="185"/>
      <c r="C2" s="185"/>
      <c r="D2" s="73"/>
      <c r="E2" s="51" t="s">
        <v>224</v>
      </c>
      <c r="F2" s="54" t="s">
        <v>225</v>
      </c>
    </row>
    <row r="3" spans="1:6" ht="18.899999999999999" customHeight="1" x14ac:dyDescent="0.2">
      <c r="A3" s="186" t="s">
        <v>646</v>
      </c>
      <c r="B3" s="186"/>
      <c r="C3" s="186"/>
      <c r="D3" s="54"/>
      <c r="E3" s="51" t="s">
        <v>226</v>
      </c>
      <c r="F3" s="52">
        <v>3</v>
      </c>
    </row>
    <row r="4" spans="1:6" ht="15" customHeight="1" x14ac:dyDescent="0.2">
      <c r="A4" s="148" t="s">
        <v>72</v>
      </c>
      <c r="B4" s="148"/>
      <c r="C4" s="148" t="s">
        <v>73</v>
      </c>
    </row>
    <row r="5" spans="1:6" x14ac:dyDescent="0.2">
      <c r="A5" s="29"/>
      <c r="B5" s="145"/>
      <c r="C5" s="32"/>
    </row>
    <row r="6" spans="1:6" x14ac:dyDescent="0.2">
      <c r="A6" s="29"/>
      <c r="B6" s="145"/>
      <c r="C6" s="30" t="s">
        <v>76</v>
      </c>
    </row>
    <row r="7" spans="1:6" x14ac:dyDescent="0.2">
      <c r="A7" s="29"/>
      <c r="B7" s="145"/>
      <c r="C7" s="30"/>
    </row>
    <row r="8" spans="1:6" x14ac:dyDescent="0.2">
      <c r="A8" s="29"/>
      <c r="B8" s="145"/>
      <c r="C8" s="31" t="s">
        <v>0</v>
      </c>
    </row>
    <row r="9" spans="1:6" x14ac:dyDescent="0.2">
      <c r="A9" s="80" t="s">
        <v>1</v>
      </c>
      <c r="B9" s="146"/>
      <c r="C9" s="81" t="s">
        <v>2</v>
      </c>
    </row>
    <row r="10" spans="1:6" x14ac:dyDescent="0.2">
      <c r="A10" s="80" t="s">
        <v>3</v>
      </c>
      <c r="B10" s="146"/>
      <c r="C10" s="81" t="s">
        <v>4</v>
      </c>
    </row>
    <row r="11" spans="1:6" x14ac:dyDescent="0.2">
      <c r="A11" s="80" t="s">
        <v>5</v>
      </c>
      <c r="B11" s="146"/>
      <c r="C11" s="81" t="s">
        <v>6</v>
      </c>
    </row>
    <row r="12" spans="1:6" x14ac:dyDescent="0.2">
      <c r="A12" s="80" t="s">
        <v>167</v>
      </c>
      <c r="B12" s="146"/>
      <c r="C12" s="81" t="s">
        <v>215</v>
      </c>
    </row>
    <row r="13" spans="1:6" x14ac:dyDescent="0.2">
      <c r="A13" s="80" t="s">
        <v>7</v>
      </c>
      <c r="B13" s="146"/>
      <c r="C13" s="81" t="s">
        <v>214</v>
      </c>
    </row>
    <row r="14" spans="1:6" x14ac:dyDescent="0.2">
      <c r="A14" s="80" t="s">
        <v>8</v>
      </c>
      <c r="B14" s="146"/>
      <c r="C14" s="81" t="s">
        <v>166</v>
      </c>
    </row>
    <row r="15" spans="1:6" x14ac:dyDescent="0.2">
      <c r="A15" s="80" t="s">
        <v>9</v>
      </c>
      <c r="B15" s="146"/>
      <c r="C15" s="81" t="s">
        <v>10</v>
      </c>
    </row>
    <row r="16" spans="1:6" x14ac:dyDescent="0.2">
      <c r="A16" s="80" t="s">
        <v>11</v>
      </c>
      <c r="B16" s="146"/>
      <c r="C16" s="81" t="s">
        <v>12</v>
      </c>
    </row>
    <row r="17" spans="1:3" x14ac:dyDescent="0.2">
      <c r="A17" s="80" t="s">
        <v>13</v>
      </c>
      <c r="B17" s="146"/>
      <c r="C17" s="81" t="s">
        <v>14</v>
      </c>
    </row>
    <row r="18" spans="1:3" x14ac:dyDescent="0.2">
      <c r="A18" s="80" t="s">
        <v>15</v>
      </c>
      <c r="B18" s="146"/>
      <c r="C18" s="81" t="s">
        <v>16</v>
      </c>
    </row>
    <row r="19" spans="1:3" x14ac:dyDescent="0.2">
      <c r="A19" s="80" t="s">
        <v>17</v>
      </c>
      <c r="B19" s="146"/>
      <c r="C19" s="81" t="s">
        <v>18</v>
      </c>
    </row>
    <row r="20" spans="1:3" x14ac:dyDescent="0.2">
      <c r="A20" s="80" t="s">
        <v>19</v>
      </c>
      <c r="B20" s="146"/>
      <c r="C20" s="81" t="s">
        <v>20</v>
      </c>
    </row>
    <row r="21" spans="1:3" x14ac:dyDescent="0.2">
      <c r="A21" s="80" t="s">
        <v>21</v>
      </c>
      <c r="B21" s="146"/>
      <c r="C21" s="81" t="s">
        <v>209</v>
      </c>
    </row>
    <row r="22" spans="1:3" x14ac:dyDescent="0.2">
      <c r="A22" s="80" t="s">
        <v>22</v>
      </c>
      <c r="B22" s="146"/>
      <c r="C22" s="81" t="s">
        <v>23</v>
      </c>
    </row>
    <row r="23" spans="1:3" x14ac:dyDescent="0.2">
      <c r="A23" s="80" t="s">
        <v>618</v>
      </c>
      <c r="B23" s="146"/>
      <c r="C23" s="81" t="s">
        <v>337</v>
      </c>
    </row>
    <row r="24" spans="1:3" x14ac:dyDescent="0.2">
      <c r="A24" s="80" t="s">
        <v>619</v>
      </c>
      <c r="B24" s="146"/>
      <c r="C24" s="81" t="s">
        <v>621</v>
      </c>
    </row>
    <row r="25" spans="1:3" x14ac:dyDescent="0.2">
      <c r="A25" s="80" t="s">
        <v>620</v>
      </c>
      <c r="B25" s="146"/>
      <c r="C25" s="81" t="s">
        <v>616</v>
      </c>
    </row>
    <row r="26" spans="1:3" x14ac:dyDescent="0.2">
      <c r="A26" s="80" t="s">
        <v>622</v>
      </c>
      <c r="B26" s="146"/>
      <c r="C26" s="81" t="s">
        <v>390</v>
      </c>
    </row>
    <row r="27" spans="1:3" x14ac:dyDescent="0.2">
      <c r="A27" s="80" t="s">
        <v>24</v>
      </c>
      <c r="B27" s="146"/>
      <c r="C27" s="81" t="s">
        <v>25</v>
      </c>
    </row>
    <row r="28" spans="1:3" x14ac:dyDescent="0.2">
      <c r="A28" s="80" t="s">
        <v>26</v>
      </c>
      <c r="B28" s="146"/>
      <c r="C28" s="81" t="s">
        <v>27</v>
      </c>
    </row>
    <row r="29" spans="1:3" x14ac:dyDescent="0.2">
      <c r="A29" s="80" t="s">
        <v>28</v>
      </c>
      <c r="B29" s="146"/>
      <c r="C29" s="81" t="s">
        <v>29</v>
      </c>
    </row>
    <row r="30" spans="1:3" x14ac:dyDescent="0.2">
      <c r="A30" s="80" t="s">
        <v>30</v>
      </c>
      <c r="B30" s="146"/>
      <c r="C30" s="81" t="s">
        <v>31</v>
      </c>
    </row>
    <row r="31" spans="1:3" x14ac:dyDescent="0.2">
      <c r="A31" s="80" t="s">
        <v>109</v>
      </c>
      <c r="B31" s="146"/>
      <c r="C31" s="81" t="s">
        <v>110</v>
      </c>
    </row>
    <row r="32" spans="1:3" x14ac:dyDescent="0.2">
      <c r="A32" s="29"/>
      <c r="B32" s="145"/>
      <c r="C32" s="32"/>
    </row>
    <row r="33" spans="1:4" x14ac:dyDescent="0.2">
      <c r="A33" s="29"/>
      <c r="B33" s="145"/>
      <c r="C33" s="31"/>
    </row>
    <row r="34" spans="1:4" x14ac:dyDescent="0.2">
      <c r="A34" s="80" t="s">
        <v>79</v>
      </c>
      <c r="B34" s="146"/>
      <c r="C34" s="81" t="s">
        <v>74</v>
      </c>
    </row>
    <row r="35" spans="1:4" x14ac:dyDescent="0.2">
      <c r="A35" s="80" t="s">
        <v>80</v>
      </c>
      <c r="B35" s="146"/>
      <c r="C35" s="81" t="s">
        <v>75</v>
      </c>
    </row>
    <row r="36" spans="1:4" x14ac:dyDescent="0.2">
      <c r="A36" s="29"/>
      <c r="B36" s="145"/>
      <c r="C36" s="32"/>
    </row>
    <row r="37" spans="1:4" x14ac:dyDescent="0.2">
      <c r="A37" s="29"/>
      <c r="B37" s="145"/>
      <c r="C37" s="30" t="s">
        <v>77</v>
      </c>
    </row>
    <row r="38" spans="1:4" x14ac:dyDescent="0.2">
      <c r="A38" s="29" t="s">
        <v>78</v>
      </c>
      <c r="B38" s="145"/>
      <c r="C38" s="81" t="s">
        <v>33</v>
      </c>
    </row>
    <row r="39" spans="1:4" x14ac:dyDescent="0.2">
      <c r="A39" s="29"/>
      <c r="B39" s="145"/>
      <c r="C39" s="81" t="s">
        <v>34</v>
      </c>
    </row>
    <row r="40" spans="1:4" ht="10.8" thickBot="1" x14ac:dyDescent="0.25">
      <c r="A40" s="33"/>
      <c r="B40" s="147"/>
      <c r="C40" s="34"/>
    </row>
    <row r="42" spans="1:4" x14ac:dyDescent="0.2">
      <c r="A42" s="136" t="s">
        <v>654</v>
      </c>
      <c r="B42" s="136"/>
      <c r="C42" s="136"/>
      <c r="D42" s="136"/>
    </row>
    <row r="52" spans="1:6" x14ac:dyDescent="0.2">
      <c r="A52" s="137"/>
      <c r="B52" s="137"/>
      <c r="C52" s="137"/>
      <c r="D52" s="137"/>
    </row>
    <row r="53" spans="1:6" ht="17.25" customHeight="1" x14ac:dyDescent="0.2">
      <c r="A53" s="142" t="s">
        <v>655</v>
      </c>
      <c r="B53" s="143"/>
      <c r="C53" s="139" t="s">
        <v>656</v>
      </c>
      <c r="D53" s="138"/>
      <c r="F53" s="140"/>
    </row>
    <row r="54" spans="1:6" ht="22.5" customHeight="1" x14ac:dyDescent="0.2">
      <c r="A54" s="140" t="s">
        <v>657</v>
      </c>
      <c r="B54" s="140"/>
      <c r="C54" s="141" t="s">
        <v>658</v>
      </c>
      <c r="D54" s="141"/>
      <c r="F54" s="140"/>
    </row>
    <row r="55" spans="1:6" x14ac:dyDescent="0.2">
      <c r="A55" s="144"/>
      <c r="B55" s="144"/>
      <c r="C55" s="144"/>
    </row>
  </sheetData>
  <sheetProtection formatCells="0" formatColumns="0" formatRows="0" autoFilter="0" pivotTables="0"/>
  <mergeCells count="3">
    <mergeCell ref="A1:C1"/>
    <mergeCell ref="A2:C2"/>
    <mergeCell ref="A3:C3"/>
  </mergeCells>
  <dataValidations count="1">
    <dataValidation type="list" allowBlank="1" showInputMessage="1" showErrorMessage="1" sqref="F3">
      <formula1>"1, 2, 3, 4"</formula1>
    </dataValidation>
  </dataValidations>
  <hyperlinks>
    <hyperlink ref="A10" location="ESF!A13" display="ESF-02"/>
    <hyperlink ref="C10" location="ESF!A13" display="CONTRIBUCIONES POR RECUPERAR"/>
    <hyperlink ref="C35" location="Conciliacion_Eg!B4" display="CONCILIACIÓN ENTRE LOS EGRESOS PRESUPUESTARIOS Y LOS GASTOS CONTABLES"/>
    <hyperlink ref="C34" location="Conciliacion_Ig!B4" display="CONCILIACIÓN ENTRE LOS INGRESOS PRESUPUESTARIOS Y CONTABLES"/>
    <hyperlink ref="A26:C26" location="ACT!A96" display="ACT-04"/>
    <hyperlink ref="C39" location="Memoria!A35" display="PRESUPUESTALES"/>
    <hyperlink ref="C38" location="Memoria!A8" display="CONTABLES"/>
    <hyperlink ref="A35:C35" location="Conciliacion_Eg!B5" display="Conciliacion_Eg"/>
    <hyperlink ref="A34:C34" location="Conciliacion_Ig!B6" display="Conciliacion_Ig"/>
    <hyperlink ref="A31:C31" location="EFE!A44" display="EFE-03"/>
    <hyperlink ref="A30:C30" location="EFE!A18" display="EFE-02"/>
    <hyperlink ref="A29:C29" location="EFE!A6" display="EFE-01"/>
    <hyperlink ref="A28:C28" location="VHP!A12" display="VHP-02"/>
    <hyperlink ref="A27:C27" location="VHP!A6" display="VHP-01"/>
    <hyperlink ref="A25:C25" location="VHP!A71" display="ACT-03"/>
    <hyperlink ref="A24:C24" location="ACT!A56" display="ACT-02"/>
    <hyperlink ref="A23:C23" location="ACT!A6" display="ACT-01"/>
    <hyperlink ref="A22:C22" location="ESF!A113" display="ESF-14"/>
    <hyperlink ref="A21:C21" location="ESF!A116" display="ESF-13"/>
    <hyperlink ref="A20:C20" location="ESF!A99" display="ESF-12"/>
    <hyperlink ref="A19:C19" location="ESF!A92" display="ESF-11"/>
    <hyperlink ref="A18:C18" location="ESF!A86" display="ESF-10"/>
    <hyperlink ref="A17:C17" location="ESF!A70" display="ESF-09"/>
    <hyperlink ref="A16:C16" location="ESF!A50" display="ESF-08"/>
    <hyperlink ref="A15:C15" location="ESF!A46" display="ESF-07"/>
    <hyperlink ref="A14:C14" location="ESF!A42" display="ESF-06"/>
    <hyperlink ref="A13:C13" location="ESF!A37" display="ESF-05"/>
    <hyperlink ref="A12:C12" location="ESF!A28" display="ESF-04"/>
    <hyperlink ref="A11:C11" location="ESF!A18" display="ESF-03"/>
    <hyperlink ref="A10:C10" location="SFN!A13" display="SFN-02"/>
    <hyperlink ref="A9:C9" location="ESF!A6" display="ESF-01"/>
  </hyperlinks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showGridLines="0" view="pageBreakPreview" zoomScaleNormal="106" zoomScaleSheetLayoutView="100" workbookViewId="0">
      <selection activeCell="A2" sqref="A2:F2"/>
    </sheetView>
  </sheetViews>
  <sheetFormatPr baseColWidth="10" defaultColWidth="9.109375" defaultRowHeight="10.199999999999999" x14ac:dyDescent="0.2"/>
  <cols>
    <col min="1" max="1" width="10" style="57" customWidth="1"/>
    <col min="2" max="2" width="64.5546875" style="57" bestFit="1" customWidth="1"/>
    <col min="3" max="3" width="16.44140625" style="57" bestFit="1" customWidth="1"/>
    <col min="4" max="4" width="17.44140625" style="57" customWidth="1"/>
    <col min="5" max="5" width="16.109375" style="57" customWidth="1"/>
    <col min="6" max="6" width="22.6640625" style="57" customWidth="1"/>
    <col min="7" max="8" width="16.6640625" style="57" customWidth="1"/>
    <col min="9" max="9" width="27.109375" style="57" customWidth="1"/>
    <col min="10" max="16384" width="9.109375" style="57"/>
  </cols>
  <sheetData>
    <row r="1" spans="1:8" s="53" customFormat="1" ht="18.899999999999999" customHeight="1" x14ac:dyDescent="0.3">
      <c r="A1" s="187" t="s">
        <v>645</v>
      </c>
      <c r="B1" s="188"/>
      <c r="C1" s="188"/>
      <c r="D1" s="188"/>
      <c r="E1" s="188"/>
      <c r="F1" s="188"/>
      <c r="G1" s="51" t="s">
        <v>222</v>
      </c>
      <c r="H1" s="62">
        <v>2019</v>
      </c>
    </row>
    <row r="2" spans="1:8" s="53" customFormat="1" ht="18.899999999999999" customHeight="1" x14ac:dyDescent="0.3">
      <c r="A2" s="187" t="s">
        <v>223</v>
      </c>
      <c r="B2" s="188"/>
      <c r="C2" s="188"/>
      <c r="D2" s="188"/>
      <c r="E2" s="188"/>
      <c r="F2" s="188"/>
      <c r="G2" s="51" t="s">
        <v>224</v>
      </c>
      <c r="H2" s="62" t="s">
        <v>225</v>
      </c>
    </row>
    <row r="3" spans="1:8" s="53" customFormat="1" ht="18.899999999999999" customHeight="1" x14ac:dyDescent="0.3">
      <c r="A3" s="187" t="s">
        <v>646</v>
      </c>
      <c r="B3" s="188"/>
      <c r="C3" s="188"/>
      <c r="D3" s="188"/>
      <c r="E3" s="188"/>
      <c r="F3" s="188"/>
      <c r="G3" s="51" t="s">
        <v>226</v>
      </c>
      <c r="H3" s="62">
        <v>3</v>
      </c>
    </row>
    <row r="4" spans="1:8" x14ac:dyDescent="0.2">
      <c r="A4" s="55" t="s">
        <v>227</v>
      </c>
      <c r="B4" s="56"/>
      <c r="C4" s="56"/>
      <c r="D4" s="56"/>
      <c r="E4" s="56"/>
      <c r="F4" s="56"/>
      <c r="G4" s="56"/>
      <c r="H4" s="56"/>
    </row>
    <row r="6" spans="1:8" x14ac:dyDescent="0.2">
      <c r="A6" s="56" t="s">
        <v>623</v>
      </c>
      <c r="B6" s="56"/>
      <c r="C6" s="56"/>
      <c r="D6" s="56"/>
      <c r="E6" s="56"/>
      <c r="F6" s="56"/>
      <c r="G6" s="56"/>
      <c r="H6" s="56"/>
    </row>
    <row r="7" spans="1:8" x14ac:dyDescent="0.2">
      <c r="A7" s="58" t="s">
        <v>180</v>
      </c>
      <c r="B7" s="58" t="s">
        <v>177</v>
      </c>
      <c r="C7" s="58" t="s">
        <v>178</v>
      </c>
      <c r="D7" s="58" t="s">
        <v>179</v>
      </c>
      <c r="E7" s="58"/>
      <c r="F7" s="58"/>
      <c r="G7" s="58"/>
      <c r="H7" s="58"/>
    </row>
    <row r="8" spans="1:8" x14ac:dyDescent="0.2">
      <c r="A8" s="59">
        <v>1114</v>
      </c>
      <c r="B8" s="57" t="s">
        <v>228</v>
      </c>
      <c r="C8" s="130">
        <v>577949089.49000001</v>
      </c>
    </row>
    <row r="9" spans="1:8" x14ac:dyDescent="0.2">
      <c r="A9" s="59">
        <v>1115</v>
      </c>
      <c r="B9" s="57" t="s">
        <v>229</v>
      </c>
      <c r="C9" s="130">
        <v>381792450.95999998</v>
      </c>
    </row>
    <row r="10" spans="1:8" x14ac:dyDescent="0.2">
      <c r="A10" s="59">
        <v>1121</v>
      </c>
      <c r="B10" s="57" t="s">
        <v>230</v>
      </c>
      <c r="C10" s="130">
        <v>0</v>
      </c>
    </row>
    <row r="11" spans="1:8" x14ac:dyDescent="0.2">
      <c r="A11" s="59">
        <v>1211</v>
      </c>
      <c r="B11" s="57" t="s">
        <v>231</v>
      </c>
      <c r="C11" s="130">
        <v>25414.55</v>
      </c>
    </row>
    <row r="13" spans="1:8" x14ac:dyDescent="0.2">
      <c r="A13" s="56" t="s">
        <v>624</v>
      </c>
      <c r="B13" s="56"/>
      <c r="C13" s="56"/>
      <c r="D13" s="56"/>
      <c r="E13" s="56"/>
      <c r="F13" s="56"/>
      <c r="G13" s="56"/>
      <c r="H13" s="56"/>
    </row>
    <row r="14" spans="1:8" x14ac:dyDescent="0.2">
      <c r="A14" s="58" t="s">
        <v>180</v>
      </c>
      <c r="B14" s="58" t="s">
        <v>177</v>
      </c>
      <c r="C14" s="58" t="s">
        <v>178</v>
      </c>
      <c r="D14" s="58">
        <v>2018</v>
      </c>
      <c r="E14" s="58">
        <v>2017</v>
      </c>
      <c r="F14" s="58">
        <v>2016</v>
      </c>
      <c r="G14" s="58">
        <v>2015</v>
      </c>
      <c r="H14" s="58" t="s">
        <v>211</v>
      </c>
    </row>
    <row r="15" spans="1:8" x14ac:dyDescent="0.2">
      <c r="A15" s="59">
        <v>1122</v>
      </c>
      <c r="B15" s="57" t="s">
        <v>232</v>
      </c>
      <c r="C15" s="130">
        <v>5740209.5099999998</v>
      </c>
      <c r="D15" s="130">
        <v>14287.41</v>
      </c>
      <c r="E15" s="130">
        <v>9311161.5</v>
      </c>
      <c r="F15" s="130">
        <v>2339426.79</v>
      </c>
      <c r="G15" s="130">
        <v>2347426.1999999997</v>
      </c>
    </row>
    <row r="16" spans="1:8" x14ac:dyDescent="0.2">
      <c r="A16" s="59">
        <v>1124</v>
      </c>
      <c r="B16" s="57" t="s">
        <v>233</v>
      </c>
      <c r="C16" s="130">
        <v>1247973.8</v>
      </c>
      <c r="D16" s="130">
        <v>1247973.8</v>
      </c>
      <c r="E16" s="130">
        <v>1247973.8</v>
      </c>
      <c r="F16" s="130">
        <v>1894376.2</v>
      </c>
      <c r="G16" s="130">
        <v>524975</v>
      </c>
    </row>
    <row r="17" spans="1:8" x14ac:dyDescent="0.2">
      <c r="C17" s="154"/>
      <c r="D17" s="154"/>
      <c r="E17" s="154"/>
      <c r="F17" s="154"/>
      <c r="G17" s="154"/>
    </row>
    <row r="18" spans="1:8" x14ac:dyDescent="0.2">
      <c r="A18" s="56" t="s">
        <v>625</v>
      </c>
      <c r="B18" s="56"/>
      <c r="C18" s="56"/>
      <c r="D18" s="56"/>
      <c r="E18" s="56"/>
      <c r="F18" s="56"/>
      <c r="G18" s="56"/>
      <c r="H18" s="56"/>
    </row>
    <row r="19" spans="1:8" x14ac:dyDescent="0.2">
      <c r="A19" s="58" t="s">
        <v>180</v>
      </c>
      <c r="B19" s="58" t="s">
        <v>177</v>
      </c>
      <c r="C19" s="58" t="s">
        <v>178</v>
      </c>
      <c r="D19" s="58" t="s">
        <v>234</v>
      </c>
      <c r="E19" s="58" t="s">
        <v>235</v>
      </c>
      <c r="F19" s="58" t="s">
        <v>236</v>
      </c>
      <c r="G19" s="58" t="s">
        <v>237</v>
      </c>
      <c r="H19" s="58" t="s">
        <v>238</v>
      </c>
    </row>
    <row r="20" spans="1:8" x14ac:dyDescent="0.2">
      <c r="A20" s="59">
        <v>1123</v>
      </c>
      <c r="B20" s="57" t="s">
        <v>239</v>
      </c>
      <c r="C20" s="130">
        <v>566209.08000000007</v>
      </c>
      <c r="D20" s="130">
        <v>566209.08000000007</v>
      </c>
      <c r="E20" s="130">
        <v>0</v>
      </c>
      <c r="F20" s="130">
        <v>0</v>
      </c>
      <c r="G20" s="130">
        <v>0</v>
      </c>
    </row>
    <row r="21" spans="1:8" x14ac:dyDescent="0.2">
      <c r="A21" s="59">
        <v>1125</v>
      </c>
      <c r="B21" s="57" t="s">
        <v>240</v>
      </c>
      <c r="C21" s="130">
        <v>990500</v>
      </c>
      <c r="D21" s="130">
        <v>990500</v>
      </c>
      <c r="E21" s="130">
        <v>0</v>
      </c>
      <c r="F21" s="130">
        <v>0</v>
      </c>
      <c r="G21" s="130">
        <v>0</v>
      </c>
    </row>
    <row r="22" spans="1:8" x14ac:dyDescent="0.2">
      <c r="A22" s="59">
        <v>1131</v>
      </c>
      <c r="B22" s="57" t="s">
        <v>241</v>
      </c>
      <c r="C22" s="130">
        <v>759338.99</v>
      </c>
      <c r="D22" s="130">
        <v>759338.99</v>
      </c>
      <c r="E22" s="130">
        <v>0</v>
      </c>
      <c r="F22" s="130">
        <v>0</v>
      </c>
      <c r="G22" s="130">
        <v>0</v>
      </c>
    </row>
    <row r="23" spans="1:8" x14ac:dyDescent="0.2">
      <c r="A23" s="59">
        <v>1132</v>
      </c>
      <c r="B23" s="57" t="s">
        <v>242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8" x14ac:dyDescent="0.2">
      <c r="A24" s="59">
        <v>1133</v>
      </c>
      <c r="B24" s="57" t="s">
        <v>243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8" x14ac:dyDescent="0.2">
      <c r="A25" s="59">
        <v>1134</v>
      </c>
      <c r="B25" s="57" t="s">
        <v>244</v>
      </c>
      <c r="C25" s="130">
        <v>191570131.19</v>
      </c>
      <c r="D25" s="130">
        <v>191570131.19</v>
      </c>
      <c r="E25" s="130">
        <v>0</v>
      </c>
      <c r="F25" s="130">
        <v>0</v>
      </c>
      <c r="G25" s="130">
        <v>0</v>
      </c>
    </row>
    <row r="26" spans="1:8" x14ac:dyDescent="0.2">
      <c r="A26" s="59">
        <v>1139</v>
      </c>
      <c r="B26" s="57" t="s">
        <v>245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8" spans="1:8" x14ac:dyDescent="0.2">
      <c r="A28" s="56" t="s">
        <v>626</v>
      </c>
      <c r="B28" s="56"/>
      <c r="C28" s="56"/>
      <c r="D28" s="56"/>
      <c r="E28" s="56"/>
      <c r="F28" s="56"/>
      <c r="G28" s="56"/>
      <c r="H28" s="56"/>
    </row>
    <row r="29" spans="1:8" x14ac:dyDescent="0.2">
      <c r="A29" s="58" t="s">
        <v>180</v>
      </c>
      <c r="B29" s="58" t="s">
        <v>177</v>
      </c>
      <c r="C29" s="58" t="s">
        <v>178</v>
      </c>
      <c r="D29" s="58" t="s">
        <v>190</v>
      </c>
      <c r="E29" s="58" t="s">
        <v>189</v>
      </c>
      <c r="F29" s="58" t="s">
        <v>246</v>
      </c>
      <c r="G29" s="58" t="s">
        <v>192</v>
      </c>
      <c r="H29" s="58"/>
    </row>
    <row r="30" spans="1:8" x14ac:dyDescent="0.2">
      <c r="A30" s="59">
        <v>1140</v>
      </c>
      <c r="B30" s="57" t="s">
        <v>247</v>
      </c>
      <c r="C30" s="129">
        <v>0</v>
      </c>
      <c r="D30" s="57" t="s">
        <v>647</v>
      </c>
      <c r="E30" s="57" t="s">
        <v>648</v>
      </c>
    </row>
    <row r="31" spans="1:8" x14ac:dyDescent="0.2">
      <c r="A31" s="59">
        <v>1141</v>
      </c>
      <c r="B31" s="57" t="s">
        <v>248</v>
      </c>
      <c r="C31" s="129">
        <v>0</v>
      </c>
      <c r="D31" s="57" t="s">
        <v>647</v>
      </c>
      <c r="E31" s="57" t="s">
        <v>648</v>
      </c>
    </row>
    <row r="32" spans="1:8" x14ac:dyDescent="0.2">
      <c r="A32" s="59">
        <v>1142</v>
      </c>
      <c r="B32" s="57" t="s">
        <v>249</v>
      </c>
      <c r="C32" s="129">
        <v>0</v>
      </c>
      <c r="D32" s="57" t="s">
        <v>647</v>
      </c>
      <c r="E32" s="57" t="s">
        <v>648</v>
      </c>
    </row>
    <row r="33" spans="1:8" x14ac:dyDescent="0.2">
      <c r="A33" s="59">
        <v>1143</v>
      </c>
      <c r="B33" s="57" t="s">
        <v>250</v>
      </c>
      <c r="C33" s="129">
        <v>0</v>
      </c>
      <c r="D33" s="57" t="s">
        <v>647</v>
      </c>
      <c r="E33" s="57" t="s">
        <v>648</v>
      </c>
    </row>
    <row r="34" spans="1:8" x14ac:dyDescent="0.2">
      <c r="A34" s="59">
        <v>1144</v>
      </c>
      <c r="B34" s="57" t="s">
        <v>251</v>
      </c>
      <c r="C34" s="129">
        <v>0</v>
      </c>
      <c r="D34" s="57" t="s">
        <v>647</v>
      </c>
      <c r="E34" s="57" t="s">
        <v>648</v>
      </c>
    </row>
    <row r="35" spans="1:8" x14ac:dyDescent="0.2">
      <c r="A35" s="59">
        <v>1145</v>
      </c>
      <c r="B35" s="57" t="s">
        <v>252</v>
      </c>
      <c r="C35" s="129">
        <v>0</v>
      </c>
      <c r="D35" s="57" t="s">
        <v>647</v>
      </c>
      <c r="E35" s="57" t="s">
        <v>648</v>
      </c>
    </row>
    <row r="37" spans="1:8" x14ac:dyDescent="0.2">
      <c r="A37" s="56" t="s">
        <v>627</v>
      </c>
      <c r="B37" s="56"/>
      <c r="C37" s="56"/>
      <c r="D37" s="56"/>
      <c r="E37" s="56"/>
      <c r="F37" s="56"/>
      <c r="G37" s="56"/>
      <c r="H37" s="56"/>
    </row>
    <row r="38" spans="1:8" x14ac:dyDescent="0.2">
      <c r="A38" s="58" t="s">
        <v>180</v>
      </c>
      <c r="B38" s="58" t="s">
        <v>177</v>
      </c>
      <c r="C38" s="58" t="s">
        <v>178</v>
      </c>
      <c r="D38" s="58" t="s">
        <v>188</v>
      </c>
      <c r="E38" s="58" t="s">
        <v>191</v>
      </c>
      <c r="F38" s="58" t="s">
        <v>253</v>
      </c>
      <c r="G38" s="58"/>
      <c r="H38" s="58"/>
    </row>
    <row r="39" spans="1:8" x14ac:dyDescent="0.2">
      <c r="A39" s="59">
        <v>1150</v>
      </c>
      <c r="B39" s="57" t="s">
        <v>254</v>
      </c>
      <c r="C39" s="130">
        <v>34526192.75</v>
      </c>
      <c r="D39" s="57" t="s">
        <v>648</v>
      </c>
    </row>
    <row r="40" spans="1:8" x14ac:dyDescent="0.2">
      <c r="A40" s="59">
        <v>1151</v>
      </c>
      <c r="B40" s="57" t="s">
        <v>255</v>
      </c>
      <c r="C40" s="130">
        <v>34526192.75</v>
      </c>
      <c r="D40" s="57" t="s">
        <v>648</v>
      </c>
    </row>
    <row r="42" spans="1:8" x14ac:dyDescent="0.2">
      <c r="A42" s="56" t="s">
        <v>628</v>
      </c>
      <c r="B42" s="56"/>
      <c r="C42" s="56"/>
      <c r="D42" s="56"/>
      <c r="E42" s="56"/>
      <c r="F42" s="56"/>
      <c r="G42" s="56"/>
      <c r="H42" s="56"/>
    </row>
    <row r="43" spans="1:8" x14ac:dyDescent="0.2">
      <c r="A43" s="58" t="s">
        <v>180</v>
      </c>
      <c r="B43" s="58" t="s">
        <v>177</v>
      </c>
      <c r="C43" s="58" t="s">
        <v>178</v>
      </c>
      <c r="D43" s="58" t="s">
        <v>179</v>
      </c>
      <c r="E43" s="58" t="s">
        <v>238</v>
      </c>
      <c r="F43" s="58"/>
      <c r="G43" s="58"/>
      <c r="H43" s="58"/>
    </row>
    <row r="44" spans="1:8" x14ac:dyDescent="0.2">
      <c r="A44" s="59">
        <v>1213</v>
      </c>
      <c r="B44" s="57" t="s">
        <v>256</v>
      </c>
      <c r="C44" s="130">
        <v>215480586.40000001</v>
      </c>
      <c r="D44" s="57" t="s">
        <v>649</v>
      </c>
    </row>
    <row r="46" spans="1:8" x14ac:dyDescent="0.2">
      <c r="A46" s="56" t="s">
        <v>629</v>
      </c>
      <c r="B46" s="56"/>
      <c r="C46" s="56"/>
      <c r="D46" s="56"/>
      <c r="E46" s="56"/>
      <c r="F46" s="56"/>
      <c r="G46" s="56"/>
      <c r="H46" s="56"/>
    </row>
    <row r="47" spans="1:8" x14ac:dyDescent="0.2">
      <c r="A47" s="58" t="s">
        <v>180</v>
      </c>
      <c r="B47" s="58" t="s">
        <v>177</v>
      </c>
      <c r="C47" s="58" t="s">
        <v>178</v>
      </c>
      <c r="D47" s="58"/>
      <c r="E47" s="58"/>
      <c r="F47" s="58"/>
      <c r="G47" s="58"/>
      <c r="H47" s="58"/>
    </row>
    <row r="48" spans="1:8" x14ac:dyDescent="0.2">
      <c r="A48" s="59">
        <v>1214</v>
      </c>
      <c r="B48" s="57" t="s">
        <v>257</v>
      </c>
      <c r="C48" s="130">
        <v>36307609.890000001</v>
      </c>
    </row>
    <row r="50" spans="1:9" x14ac:dyDescent="0.2">
      <c r="A50" s="56" t="s">
        <v>630</v>
      </c>
      <c r="B50" s="56"/>
      <c r="C50" s="56"/>
      <c r="D50" s="56"/>
      <c r="E50" s="56"/>
      <c r="F50" s="56"/>
      <c r="G50" s="56"/>
      <c r="H50" s="56"/>
      <c r="I50" s="56"/>
    </row>
    <row r="51" spans="1:9" x14ac:dyDescent="0.2">
      <c r="A51" s="58" t="s">
        <v>180</v>
      </c>
      <c r="B51" s="58" t="s">
        <v>177</v>
      </c>
      <c r="C51" s="58" t="s">
        <v>178</v>
      </c>
      <c r="D51" s="58" t="s">
        <v>193</v>
      </c>
      <c r="E51" s="58" t="s">
        <v>194</v>
      </c>
      <c r="F51" s="58" t="s">
        <v>188</v>
      </c>
      <c r="G51" s="58" t="s">
        <v>258</v>
      </c>
      <c r="H51" s="58" t="s">
        <v>195</v>
      </c>
      <c r="I51" s="58" t="s">
        <v>259</v>
      </c>
    </row>
    <row r="52" spans="1:9" x14ac:dyDescent="0.2">
      <c r="A52" s="59">
        <v>1230</v>
      </c>
      <c r="B52" s="57" t="s">
        <v>260</v>
      </c>
      <c r="C52" s="130">
        <v>17133502806.549999</v>
      </c>
      <c r="D52" s="130">
        <v>20419946.98</v>
      </c>
      <c r="E52" s="130">
        <v>53320447.829999998</v>
      </c>
      <c r="F52" s="57" t="s">
        <v>650</v>
      </c>
      <c r="G52" s="125"/>
    </row>
    <row r="53" spans="1:9" x14ac:dyDescent="0.2">
      <c r="A53" s="59">
        <v>1231</v>
      </c>
      <c r="B53" s="57" t="s">
        <v>261</v>
      </c>
      <c r="C53" s="130">
        <v>15262704424.51</v>
      </c>
      <c r="D53" s="130">
        <v>0</v>
      </c>
      <c r="E53" s="130">
        <v>0</v>
      </c>
      <c r="F53" s="57" t="s">
        <v>650</v>
      </c>
      <c r="G53" s="125"/>
    </row>
    <row r="54" spans="1:9" x14ac:dyDescent="0.2">
      <c r="A54" s="59">
        <v>1232</v>
      </c>
      <c r="B54" s="57" t="s">
        <v>262</v>
      </c>
      <c r="C54" s="130">
        <v>0</v>
      </c>
      <c r="D54" s="130">
        <v>0</v>
      </c>
      <c r="E54" s="130">
        <v>0</v>
      </c>
      <c r="F54" s="57" t="s">
        <v>650</v>
      </c>
      <c r="G54" s="125"/>
    </row>
    <row r="55" spans="1:9" x14ac:dyDescent="0.2">
      <c r="A55" s="59">
        <v>1233</v>
      </c>
      <c r="B55" s="57" t="s">
        <v>263</v>
      </c>
      <c r="C55" s="130">
        <v>820862330.54999995</v>
      </c>
      <c r="D55" s="130">
        <v>20419946.98</v>
      </c>
      <c r="E55" s="130">
        <v>53320447.829999998</v>
      </c>
      <c r="F55" s="57" t="s">
        <v>650</v>
      </c>
      <c r="G55" s="126">
        <v>3.3300000000000003E-2</v>
      </c>
    </row>
    <row r="56" spans="1:9" x14ac:dyDescent="0.2">
      <c r="A56" s="59">
        <v>1234</v>
      </c>
      <c r="B56" s="57" t="s">
        <v>264</v>
      </c>
      <c r="C56" s="130">
        <v>0</v>
      </c>
      <c r="D56" s="130">
        <v>0</v>
      </c>
      <c r="E56" s="130">
        <v>0</v>
      </c>
      <c r="F56" s="57" t="s">
        <v>650</v>
      </c>
      <c r="G56" s="125"/>
    </row>
    <row r="57" spans="1:9" x14ac:dyDescent="0.2">
      <c r="A57" s="59">
        <v>1235</v>
      </c>
      <c r="B57" s="57" t="s">
        <v>265</v>
      </c>
      <c r="C57" s="130">
        <v>683389008.76999986</v>
      </c>
      <c r="D57" s="130">
        <v>0</v>
      </c>
      <c r="E57" s="130">
        <v>0</v>
      </c>
      <c r="F57" s="57" t="s">
        <v>650</v>
      </c>
      <c r="G57" s="125"/>
    </row>
    <row r="58" spans="1:9" x14ac:dyDescent="0.2">
      <c r="A58" s="59">
        <v>1236</v>
      </c>
      <c r="B58" s="57" t="s">
        <v>266</v>
      </c>
      <c r="C58" s="130">
        <v>366547042.72000003</v>
      </c>
      <c r="D58" s="130">
        <v>0</v>
      </c>
      <c r="E58" s="130">
        <v>0</v>
      </c>
      <c r="F58" s="57" t="s">
        <v>650</v>
      </c>
      <c r="G58" s="125"/>
    </row>
    <row r="59" spans="1:9" x14ac:dyDescent="0.2">
      <c r="A59" s="59">
        <v>1239</v>
      </c>
      <c r="B59" s="57" t="s">
        <v>267</v>
      </c>
      <c r="C59" s="130">
        <v>0</v>
      </c>
      <c r="D59" s="130">
        <v>0</v>
      </c>
      <c r="E59" s="130">
        <v>0</v>
      </c>
      <c r="F59" s="57" t="s">
        <v>650</v>
      </c>
      <c r="G59" s="127">
        <v>0.05</v>
      </c>
    </row>
    <row r="60" spans="1:9" x14ac:dyDescent="0.2">
      <c r="A60" s="59">
        <v>1240</v>
      </c>
      <c r="B60" s="57" t="s">
        <v>268</v>
      </c>
      <c r="C60" s="130">
        <v>1287152802.5</v>
      </c>
      <c r="D60" s="130">
        <v>79890551.769999996</v>
      </c>
      <c r="E60" s="130">
        <v>926155684.41999984</v>
      </c>
      <c r="F60" s="57" t="s">
        <v>650</v>
      </c>
      <c r="G60" s="125"/>
    </row>
    <row r="61" spans="1:9" x14ac:dyDescent="0.2">
      <c r="A61" s="59">
        <v>1241</v>
      </c>
      <c r="B61" s="57" t="s">
        <v>269</v>
      </c>
      <c r="C61" s="130">
        <v>231649359.84</v>
      </c>
      <c r="D61" s="130">
        <v>15759114.870000001</v>
      </c>
      <c r="E61" s="130">
        <v>167841626.47000003</v>
      </c>
      <c r="F61" s="57" t="s">
        <v>650</v>
      </c>
      <c r="G61" s="127">
        <v>0.1</v>
      </c>
    </row>
    <row r="62" spans="1:9" x14ac:dyDescent="0.2">
      <c r="A62" s="59">
        <v>1242</v>
      </c>
      <c r="B62" s="57" t="s">
        <v>270</v>
      </c>
      <c r="C62" s="130">
        <v>33943083.32</v>
      </c>
      <c r="D62" s="130">
        <v>3358118.76</v>
      </c>
      <c r="E62" s="130">
        <v>29651705.210000001</v>
      </c>
      <c r="F62" s="57" t="s">
        <v>650</v>
      </c>
      <c r="G62" s="127">
        <v>0.2</v>
      </c>
    </row>
    <row r="63" spans="1:9" x14ac:dyDescent="0.2">
      <c r="A63" s="59">
        <v>1243</v>
      </c>
      <c r="B63" s="57" t="s">
        <v>271</v>
      </c>
      <c r="C63" s="130">
        <v>3759736.13</v>
      </c>
      <c r="D63" s="130">
        <v>357067.16000000003</v>
      </c>
      <c r="E63" s="130">
        <v>2384957.3499999996</v>
      </c>
      <c r="F63" s="57" t="s">
        <v>650</v>
      </c>
      <c r="G63" s="127">
        <v>0.2</v>
      </c>
    </row>
    <row r="64" spans="1:9" x14ac:dyDescent="0.2">
      <c r="A64" s="59">
        <v>1244</v>
      </c>
      <c r="B64" s="57" t="s">
        <v>272</v>
      </c>
      <c r="C64" s="130">
        <v>681099006.64999998</v>
      </c>
      <c r="D64" s="130">
        <v>41335587.859999999</v>
      </c>
      <c r="E64" s="130">
        <v>498558922.85999995</v>
      </c>
      <c r="F64" s="57" t="s">
        <v>650</v>
      </c>
      <c r="G64" s="127">
        <v>0.2</v>
      </c>
    </row>
    <row r="65" spans="1:9" x14ac:dyDescent="0.2">
      <c r="A65" s="59">
        <v>1245</v>
      </c>
      <c r="B65" s="57" t="s">
        <v>273</v>
      </c>
      <c r="C65" s="130">
        <v>121996909.36</v>
      </c>
      <c r="D65" s="130">
        <v>7991116.96</v>
      </c>
      <c r="E65" s="130">
        <v>91395885.189999998</v>
      </c>
      <c r="F65" s="57" t="s">
        <v>650</v>
      </c>
      <c r="G65" s="127">
        <v>0.1</v>
      </c>
    </row>
    <row r="66" spans="1:9" x14ac:dyDescent="0.2">
      <c r="A66" s="59">
        <v>1246</v>
      </c>
      <c r="B66" s="57" t="s">
        <v>274</v>
      </c>
      <c r="C66" s="130">
        <v>211475380.19</v>
      </c>
      <c r="D66" s="130">
        <v>10724255.23</v>
      </c>
      <c r="E66" s="130">
        <v>134682133.03999999</v>
      </c>
      <c r="F66" s="57" t="s">
        <v>650</v>
      </c>
      <c r="G66" s="127">
        <v>0.1</v>
      </c>
    </row>
    <row r="67" spans="1:9" x14ac:dyDescent="0.2">
      <c r="A67" s="59">
        <v>1247</v>
      </c>
      <c r="B67" s="57" t="s">
        <v>275</v>
      </c>
      <c r="C67" s="130">
        <v>1423662.98</v>
      </c>
      <c r="D67" s="130">
        <v>106774.74</v>
      </c>
      <c r="E67" s="130">
        <v>712531.93</v>
      </c>
      <c r="F67" s="57" t="s">
        <v>650</v>
      </c>
      <c r="G67" s="127">
        <v>0.1</v>
      </c>
    </row>
    <row r="68" spans="1:9" x14ac:dyDescent="0.2">
      <c r="A68" s="59">
        <v>1248</v>
      </c>
      <c r="B68" s="57" t="s">
        <v>276</v>
      </c>
      <c r="C68" s="130">
        <v>1805664.03</v>
      </c>
      <c r="D68" s="130">
        <v>258516.19</v>
      </c>
      <c r="E68" s="130">
        <v>927922.36999999988</v>
      </c>
      <c r="F68" s="57" t="s">
        <v>650</v>
      </c>
      <c r="G68" s="127">
        <v>0.2</v>
      </c>
    </row>
    <row r="70" spans="1:9" x14ac:dyDescent="0.2">
      <c r="A70" s="56" t="s">
        <v>631</v>
      </c>
      <c r="B70" s="56"/>
      <c r="C70" s="56"/>
      <c r="D70" s="56"/>
      <c r="E70" s="56"/>
      <c r="F70" s="56"/>
      <c r="G70" s="56"/>
      <c r="H70" s="56"/>
      <c r="I70" s="56"/>
    </row>
    <row r="71" spans="1:9" x14ac:dyDescent="0.2">
      <c r="A71" s="58" t="s">
        <v>180</v>
      </c>
      <c r="B71" s="58" t="s">
        <v>177</v>
      </c>
      <c r="C71" s="58" t="s">
        <v>178</v>
      </c>
      <c r="D71" s="58" t="s">
        <v>196</v>
      </c>
      <c r="E71" s="58" t="s">
        <v>277</v>
      </c>
      <c r="F71" s="58" t="s">
        <v>188</v>
      </c>
      <c r="G71" s="58" t="s">
        <v>258</v>
      </c>
      <c r="H71" s="58" t="s">
        <v>195</v>
      </c>
      <c r="I71" s="58" t="s">
        <v>259</v>
      </c>
    </row>
    <row r="72" spans="1:9" x14ac:dyDescent="0.2">
      <c r="A72" s="59">
        <v>1250</v>
      </c>
      <c r="B72" s="57" t="s">
        <v>278</v>
      </c>
      <c r="C72" s="130">
        <v>94924821.390000001</v>
      </c>
      <c r="D72" s="130">
        <v>7461659.9399999995</v>
      </c>
      <c r="E72" s="130">
        <v>68755367.090000004</v>
      </c>
      <c r="F72" s="129"/>
      <c r="G72" s="129"/>
    </row>
    <row r="73" spans="1:9" x14ac:dyDescent="0.2">
      <c r="A73" s="59">
        <v>1251</v>
      </c>
      <c r="B73" s="57" t="s">
        <v>279</v>
      </c>
      <c r="C73" s="130">
        <v>29705639.489999998</v>
      </c>
      <c r="D73" s="130">
        <v>800658.55</v>
      </c>
      <c r="E73" s="130">
        <v>28702717.350000001</v>
      </c>
      <c r="F73" s="129" t="s">
        <v>650</v>
      </c>
      <c r="G73" s="131">
        <v>0.33329999999999999</v>
      </c>
    </row>
    <row r="74" spans="1:9" x14ac:dyDescent="0.2">
      <c r="A74" s="59">
        <v>1252</v>
      </c>
      <c r="B74" s="57" t="s">
        <v>280</v>
      </c>
      <c r="C74" s="130">
        <v>0</v>
      </c>
      <c r="D74" s="130">
        <v>0</v>
      </c>
      <c r="E74" s="130">
        <v>0</v>
      </c>
      <c r="F74" s="129"/>
      <c r="G74" s="128"/>
    </row>
    <row r="75" spans="1:9" x14ac:dyDescent="0.2">
      <c r="A75" s="59">
        <v>1253</v>
      </c>
      <c r="B75" s="57" t="s">
        <v>281</v>
      </c>
      <c r="C75" s="130">
        <v>0</v>
      </c>
      <c r="D75" s="130">
        <v>0</v>
      </c>
      <c r="E75" s="130">
        <v>0</v>
      </c>
      <c r="F75" s="129"/>
      <c r="G75" s="128"/>
    </row>
    <row r="76" spans="1:9" x14ac:dyDescent="0.2">
      <c r="A76" s="59">
        <v>1254</v>
      </c>
      <c r="B76" s="57" t="s">
        <v>282</v>
      </c>
      <c r="C76" s="130">
        <v>65200089.75</v>
      </c>
      <c r="D76" s="130">
        <v>6661001.3899999997</v>
      </c>
      <c r="E76" s="130">
        <v>40052649.740000002</v>
      </c>
      <c r="F76" s="129" t="s">
        <v>650</v>
      </c>
      <c r="G76" s="131">
        <v>0.33329999999999999</v>
      </c>
    </row>
    <row r="77" spans="1:9" x14ac:dyDescent="0.2">
      <c r="A77" s="59">
        <v>1259</v>
      </c>
      <c r="B77" s="57" t="s">
        <v>283</v>
      </c>
      <c r="C77" s="130">
        <v>19092.150000000001</v>
      </c>
      <c r="D77" s="130">
        <v>0</v>
      </c>
      <c r="E77" s="130">
        <v>0</v>
      </c>
      <c r="F77" s="129"/>
      <c r="G77" s="128"/>
    </row>
    <row r="78" spans="1:9" x14ac:dyDescent="0.2">
      <c r="A78" s="59">
        <v>1270</v>
      </c>
      <c r="B78" s="57" t="s">
        <v>284</v>
      </c>
      <c r="C78" s="130">
        <v>-0.01</v>
      </c>
      <c r="D78" s="130">
        <v>0</v>
      </c>
      <c r="E78" s="130">
        <v>0</v>
      </c>
      <c r="F78" s="129"/>
      <c r="G78" s="129"/>
    </row>
    <row r="79" spans="1:9" x14ac:dyDescent="0.2">
      <c r="A79" s="59">
        <v>1271</v>
      </c>
      <c r="B79" s="57" t="s">
        <v>285</v>
      </c>
      <c r="C79" s="130">
        <v>-0.01</v>
      </c>
      <c r="D79" s="130">
        <v>0</v>
      </c>
      <c r="E79" s="130">
        <v>0</v>
      </c>
      <c r="F79" s="129"/>
      <c r="G79" s="129"/>
    </row>
    <row r="80" spans="1:9" x14ac:dyDescent="0.2">
      <c r="A80" s="59">
        <v>1272</v>
      </c>
      <c r="B80" s="57" t="s">
        <v>286</v>
      </c>
      <c r="C80" s="130">
        <v>0</v>
      </c>
      <c r="D80" s="130">
        <v>0</v>
      </c>
      <c r="E80" s="130">
        <v>0</v>
      </c>
      <c r="F80" s="129"/>
      <c r="G80" s="129"/>
    </row>
    <row r="81" spans="1:8" x14ac:dyDescent="0.2">
      <c r="A81" s="59">
        <v>1273</v>
      </c>
      <c r="B81" s="57" t="s">
        <v>287</v>
      </c>
      <c r="C81" s="130">
        <v>0</v>
      </c>
      <c r="D81" s="130">
        <v>0</v>
      </c>
      <c r="E81" s="130">
        <v>0</v>
      </c>
      <c r="F81" s="129"/>
      <c r="G81" s="129"/>
    </row>
    <row r="82" spans="1:8" x14ac:dyDescent="0.2">
      <c r="A82" s="59">
        <v>1274</v>
      </c>
      <c r="B82" s="57" t="s">
        <v>288</v>
      </c>
      <c r="C82" s="130">
        <v>0</v>
      </c>
      <c r="D82" s="130">
        <v>0</v>
      </c>
      <c r="E82" s="130">
        <v>0</v>
      </c>
      <c r="F82" s="129"/>
      <c r="G82" s="129"/>
    </row>
    <row r="83" spans="1:8" x14ac:dyDescent="0.2">
      <c r="A83" s="59">
        <v>1275</v>
      </c>
      <c r="B83" s="57" t="s">
        <v>289</v>
      </c>
      <c r="C83" s="130">
        <v>0</v>
      </c>
      <c r="D83" s="130">
        <v>0</v>
      </c>
      <c r="E83" s="130">
        <v>0</v>
      </c>
      <c r="F83" s="129"/>
      <c r="G83" s="129"/>
    </row>
    <row r="84" spans="1:8" x14ac:dyDescent="0.2">
      <c r="A84" s="59">
        <v>1279</v>
      </c>
      <c r="B84" s="57" t="s">
        <v>290</v>
      </c>
      <c r="C84" s="130">
        <v>0</v>
      </c>
      <c r="D84" s="130">
        <v>0</v>
      </c>
      <c r="E84" s="130">
        <v>0</v>
      </c>
      <c r="F84" s="129"/>
      <c r="G84" s="129"/>
    </row>
    <row r="85" spans="1:8" x14ac:dyDescent="0.2">
      <c r="C85" s="129"/>
      <c r="D85" s="129"/>
      <c r="E85" s="129"/>
      <c r="F85" s="129"/>
      <c r="G85" s="129"/>
    </row>
    <row r="86" spans="1:8" x14ac:dyDescent="0.2">
      <c r="A86" s="56" t="s">
        <v>632</v>
      </c>
      <c r="B86" s="56"/>
      <c r="C86" s="56"/>
      <c r="D86" s="56"/>
      <c r="E86" s="56"/>
      <c r="F86" s="56"/>
      <c r="G86" s="56"/>
      <c r="H86" s="56"/>
    </row>
    <row r="87" spans="1:8" x14ac:dyDescent="0.2">
      <c r="A87" s="58" t="s">
        <v>180</v>
      </c>
      <c r="B87" s="58" t="s">
        <v>177</v>
      </c>
      <c r="C87" s="58" t="s">
        <v>178</v>
      </c>
      <c r="D87" s="58" t="s">
        <v>291</v>
      </c>
      <c r="E87" s="58"/>
      <c r="F87" s="58"/>
      <c r="G87" s="58"/>
      <c r="H87" s="58"/>
    </row>
    <row r="88" spans="1:8" x14ac:dyDescent="0.2">
      <c r="A88" s="59">
        <v>1160</v>
      </c>
      <c r="B88" s="57" t="s">
        <v>292</v>
      </c>
      <c r="C88" s="130">
        <v>-3593459.12</v>
      </c>
    </row>
    <row r="89" spans="1:8" x14ac:dyDescent="0.2">
      <c r="A89" s="59">
        <v>1161</v>
      </c>
      <c r="B89" s="57" t="s">
        <v>293</v>
      </c>
      <c r="C89" s="130">
        <v>0</v>
      </c>
    </row>
    <row r="90" spans="1:8" x14ac:dyDescent="0.2">
      <c r="A90" s="59">
        <v>1162</v>
      </c>
      <c r="B90" s="57" t="s">
        <v>294</v>
      </c>
      <c r="C90" s="130">
        <v>-3593459.12</v>
      </c>
    </row>
    <row r="92" spans="1:8" x14ac:dyDescent="0.2">
      <c r="A92" s="56" t="s">
        <v>633</v>
      </c>
      <c r="B92" s="56"/>
      <c r="C92" s="56"/>
      <c r="D92" s="56"/>
      <c r="E92" s="56"/>
      <c r="F92" s="56"/>
      <c r="G92" s="56"/>
      <c r="H92" s="56"/>
    </row>
    <row r="93" spans="1:8" x14ac:dyDescent="0.2">
      <c r="A93" s="58" t="s">
        <v>180</v>
      </c>
      <c r="B93" s="58" t="s">
        <v>177</v>
      </c>
      <c r="C93" s="58" t="s">
        <v>178</v>
      </c>
      <c r="D93" s="58" t="s">
        <v>238</v>
      </c>
      <c r="E93" s="58"/>
      <c r="F93" s="58"/>
      <c r="G93" s="58"/>
      <c r="H93" s="58"/>
    </row>
    <row r="94" spans="1:8" x14ac:dyDescent="0.2">
      <c r="A94" s="59">
        <v>1290</v>
      </c>
      <c r="B94" s="57" t="s">
        <v>295</v>
      </c>
      <c r="C94" s="129">
        <v>0</v>
      </c>
    </row>
    <row r="95" spans="1:8" x14ac:dyDescent="0.2">
      <c r="A95" s="59">
        <v>1291</v>
      </c>
      <c r="B95" s="57" t="s">
        <v>296</v>
      </c>
      <c r="C95" s="129">
        <v>0</v>
      </c>
    </row>
    <row r="96" spans="1:8" x14ac:dyDescent="0.2">
      <c r="A96" s="59">
        <v>1292</v>
      </c>
      <c r="B96" s="57" t="s">
        <v>297</v>
      </c>
      <c r="C96" s="129">
        <v>0</v>
      </c>
    </row>
    <row r="97" spans="1:8" x14ac:dyDescent="0.2">
      <c r="A97" s="59">
        <v>1293</v>
      </c>
      <c r="B97" s="57" t="s">
        <v>298</v>
      </c>
      <c r="C97" s="129">
        <v>0</v>
      </c>
    </row>
    <row r="99" spans="1:8" x14ac:dyDescent="0.2">
      <c r="A99" s="56" t="s">
        <v>634</v>
      </c>
      <c r="B99" s="56"/>
      <c r="C99" s="56"/>
      <c r="D99" s="56"/>
      <c r="E99" s="56"/>
      <c r="F99" s="56"/>
      <c r="G99" s="56"/>
      <c r="H99" s="56"/>
    </row>
    <row r="100" spans="1:8" x14ac:dyDescent="0.2">
      <c r="A100" s="58" t="s">
        <v>180</v>
      </c>
      <c r="B100" s="58" t="s">
        <v>177</v>
      </c>
      <c r="C100" s="58" t="s">
        <v>178</v>
      </c>
      <c r="D100" s="58" t="s">
        <v>234</v>
      </c>
      <c r="E100" s="58" t="s">
        <v>235</v>
      </c>
      <c r="F100" s="58" t="s">
        <v>236</v>
      </c>
      <c r="G100" s="58" t="s">
        <v>299</v>
      </c>
      <c r="H100" s="58" t="s">
        <v>300</v>
      </c>
    </row>
    <row r="101" spans="1:8" x14ac:dyDescent="0.2">
      <c r="A101" s="59">
        <v>2110</v>
      </c>
      <c r="B101" s="57" t="s">
        <v>301</v>
      </c>
      <c r="C101" s="130">
        <v>-203493526.74000001</v>
      </c>
      <c r="D101" s="130">
        <v>-203493526.74000001</v>
      </c>
      <c r="E101" s="130">
        <v>0</v>
      </c>
      <c r="F101" s="130">
        <v>0</v>
      </c>
      <c r="G101" s="130">
        <v>0</v>
      </c>
    </row>
    <row r="102" spans="1:8" x14ac:dyDescent="0.2">
      <c r="A102" s="59">
        <v>2111</v>
      </c>
      <c r="B102" s="57" t="s">
        <v>302</v>
      </c>
      <c r="C102" s="130">
        <v>-3013572.21</v>
      </c>
      <c r="D102" s="130">
        <v>-3013572.21</v>
      </c>
      <c r="E102" s="130">
        <v>0</v>
      </c>
      <c r="F102" s="130">
        <v>0</v>
      </c>
      <c r="G102" s="130">
        <v>0</v>
      </c>
    </row>
    <row r="103" spans="1:8" x14ac:dyDescent="0.2">
      <c r="A103" s="59">
        <v>2112</v>
      </c>
      <c r="B103" s="57" t="s">
        <v>303</v>
      </c>
      <c r="C103" s="130">
        <v>-35915513.700000003</v>
      </c>
      <c r="D103" s="130">
        <v>-35915513.700000003</v>
      </c>
      <c r="E103" s="130">
        <v>0</v>
      </c>
      <c r="F103" s="130">
        <v>0</v>
      </c>
      <c r="G103" s="130">
        <v>0</v>
      </c>
    </row>
    <row r="104" spans="1:8" x14ac:dyDescent="0.2">
      <c r="A104" s="59">
        <v>2113</v>
      </c>
      <c r="B104" s="57" t="s">
        <v>304</v>
      </c>
      <c r="C104" s="130">
        <v>-26120271.07</v>
      </c>
      <c r="D104" s="130">
        <v>-26120271.07</v>
      </c>
      <c r="E104" s="130">
        <v>0</v>
      </c>
      <c r="F104" s="130">
        <v>0</v>
      </c>
      <c r="G104" s="130">
        <v>0</v>
      </c>
    </row>
    <row r="105" spans="1:8" x14ac:dyDescent="0.2">
      <c r="A105" s="59">
        <v>2114</v>
      </c>
      <c r="B105" s="57" t="s">
        <v>305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</row>
    <row r="106" spans="1:8" x14ac:dyDescent="0.2">
      <c r="A106" s="59">
        <v>2115</v>
      </c>
      <c r="B106" s="57" t="s">
        <v>306</v>
      </c>
      <c r="C106" s="130">
        <v>-58420206.530000001</v>
      </c>
      <c r="D106" s="130">
        <v>-58420206.530000001</v>
      </c>
      <c r="E106" s="130">
        <v>0</v>
      </c>
      <c r="F106" s="130">
        <v>0</v>
      </c>
      <c r="G106" s="130">
        <v>0</v>
      </c>
    </row>
    <row r="107" spans="1:8" x14ac:dyDescent="0.2">
      <c r="A107" s="59">
        <v>2116</v>
      </c>
      <c r="B107" s="57" t="s">
        <v>307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</row>
    <row r="108" spans="1:8" x14ac:dyDescent="0.2">
      <c r="A108" s="59">
        <v>2117</v>
      </c>
      <c r="B108" s="57" t="s">
        <v>308</v>
      </c>
      <c r="C108" s="130">
        <v>-65046049.180000007</v>
      </c>
      <c r="D108" s="130">
        <v>-65046049.180000007</v>
      </c>
      <c r="E108" s="130">
        <v>0</v>
      </c>
      <c r="F108" s="130">
        <v>0</v>
      </c>
      <c r="G108" s="130">
        <v>0</v>
      </c>
    </row>
    <row r="109" spans="1:8" x14ac:dyDescent="0.2">
      <c r="A109" s="59">
        <v>2118</v>
      </c>
      <c r="B109" s="57" t="s">
        <v>309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</row>
    <row r="110" spans="1:8" x14ac:dyDescent="0.2">
      <c r="A110" s="59">
        <v>2119</v>
      </c>
      <c r="B110" s="57" t="s">
        <v>310</v>
      </c>
      <c r="C110" s="130">
        <v>-14977914.050000001</v>
      </c>
      <c r="D110" s="130">
        <v>-14977914.050000001</v>
      </c>
      <c r="E110" s="130">
        <v>0</v>
      </c>
      <c r="F110" s="130">
        <v>0</v>
      </c>
      <c r="G110" s="130">
        <v>0</v>
      </c>
    </row>
    <row r="111" spans="1:8" x14ac:dyDescent="0.2">
      <c r="A111" s="59">
        <v>2120</v>
      </c>
      <c r="B111" s="57" t="s">
        <v>311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</row>
    <row r="112" spans="1:8" x14ac:dyDescent="0.2">
      <c r="A112" s="59">
        <v>2121</v>
      </c>
      <c r="B112" s="57" t="s">
        <v>312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</row>
    <row r="113" spans="1:8" x14ac:dyDescent="0.2">
      <c r="A113" s="59">
        <v>2122</v>
      </c>
      <c r="B113" s="57" t="s">
        <v>313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</row>
    <row r="114" spans="1:8" x14ac:dyDescent="0.2">
      <c r="A114" s="59">
        <v>2129</v>
      </c>
      <c r="B114" s="57" t="s">
        <v>314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</row>
    <row r="116" spans="1:8" x14ac:dyDescent="0.2">
      <c r="A116" s="56" t="s">
        <v>635</v>
      </c>
      <c r="B116" s="56"/>
      <c r="C116" s="56"/>
      <c r="D116" s="56"/>
      <c r="E116" s="56"/>
      <c r="F116" s="56"/>
      <c r="G116" s="56"/>
      <c r="H116" s="56"/>
    </row>
    <row r="117" spans="1:8" x14ac:dyDescent="0.2">
      <c r="A117" s="58" t="s">
        <v>180</v>
      </c>
      <c r="B117" s="58" t="s">
        <v>177</v>
      </c>
      <c r="C117" s="58" t="s">
        <v>178</v>
      </c>
      <c r="D117" s="58" t="s">
        <v>181</v>
      </c>
      <c r="E117" s="58" t="s">
        <v>238</v>
      </c>
      <c r="F117" s="58"/>
      <c r="G117" s="58"/>
      <c r="H117" s="58"/>
    </row>
    <row r="118" spans="1:8" x14ac:dyDescent="0.2">
      <c r="A118" s="59">
        <v>2160</v>
      </c>
      <c r="B118" s="57" t="s">
        <v>315</v>
      </c>
      <c r="C118" s="130">
        <v>-60000</v>
      </c>
    </row>
    <row r="119" spans="1:8" x14ac:dyDescent="0.2">
      <c r="A119" s="59">
        <v>2161</v>
      </c>
      <c r="B119" s="57" t="s">
        <v>316</v>
      </c>
      <c r="C119" s="130">
        <v>-60000</v>
      </c>
    </row>
    <row r="120" spans="1:8" x14ac:dyDescent="0.2">
      <c r="A120" s="59">
        <v>2162</v>
      </c>
      <c r="B120" s="57" t="s">
        <v>317</v>
      </c>
      <c r="C120" s="130">
        <v>0</v>
      </c>
    </row>
    <row r="121" spans="1:8" x14ac:dyDescent="0.2">
      <c r="A121" s="59">
        <v>2163</v>
      </c>
      <c r="B121" s="57" t="s">
        <v>318</v>
      </c>
      <c r="C121" s="130">
        <v>0</v>
      </c>
    </row>
    <row r="122" spans="1:8" x14ac:dyDescent="0.2">
      <c r="A122" s="59">
        <v>2164</v>
      </c>
      <c r="B122" s="57" t="s">
        <v>319</v>
      </c>
      <c r="C122" s="130">
        <v>0</v>
      </c>
    </row>
    <row r="123" spans="1:8" x14ac:dyDescent="0.2">
      <c r="A123" s="59">
        <v>2165</v>
      </c>
      <c r="B123" s="57" t="s">
        <v>320</v>
      </c>
      <c r="C123" s="130">
        <v>0</v>
      </c>
    </row>
    <row r="124" spans="1:8" x14ac:dyDescent="0.2">
      <c r="A124" s="59">
        <v>2166</v>
      </c>
      <c r="B124" s="57" t="s">
        <v>321</v>
      </c>
      <c r="C124" s="130">
        <v>0</v>
      </c>
    </row>
    <row r="125" spans="1:8" x14ac:dyDescent="0.2">
      <c r="A125" s="59">
        <v>2250</v>
      </c>
      <c r="B125" s="57" t="s">
        <v>322</v>
      </c>
      <c r="C125" s="130">
        <v>0</v>
      </c>
    </row>
    <row r="126" spans="1:8" x14ac:dyDescent="0.2">
      <c r="A126" s="59">
        <v>2251</v>
      </c>
      <c r="B126" s="57" t="s">
        <v>323</v>
      </c>
      <c r="C126" s="130">
        <v>0</v>
      </c>
    </row>
    <row r="127" spans="1:8" x14ac:dyDescent="0.2">
      <c r="A127" s="59">
        <v>2252</v>
      </c>
      <c r="B127" s="57" t="s">
        <v>324</v>
      </c>
      <c r="C127" s="130">
        <v>0</v>
      </c>
    </row>
    <row r="128" spans="1:8" x14ac:dyDescent="0.2">
      <c r="A128" s="59">
        <v>2253</v>
      </c>
      <c r="B128" s="57" t="s">
        <v>325</v>
      </c>
      <c r="C128" s="130">
        <v>0</v>
      </c>
    </row>
    <row r="129" spans="1:8" x14ac:dyDescent="0.2">
      <c r="A129" s="59">
        <v>2254</v>
      </c>
      <c r="B129" s="57" t="s">
        <v>326</v>
      </c>
      <c r="C129" s="130">
        <v>0</v>
      </c>
    </row>
    <row r="130" spans="1:8" x14ac:dyDescent="0.2">
      <c r="A130" s="59">
        <v>2255</v>
      </c>
      <c r="B130" s="57" t="s">
        <v>327</v>
      </c>
      <c r="C130" s="130">
        <v>0</v>
      </c>
    </row>
    <row r="131" spans="1:8" x14ac:dyDescent="0.2">
      <c r="A131" s="59">
        <v>2256</v>
      </c>
      <c r="B131" s="57" t="s">
        <v>328</v>
      </c>
      <c r="C131" s="130">
        <v>0</v>
      </c>
    </row>
    <row r="132" spans="1:8" x14ac:dyDescent="0.2">
      <c r="C132" s="130"/>
    </row>
    <row r="133" spans="1:8" x14ac:dyDescent="0.2">
      <c r="A133" s="56" t="s">
        <v>636</v>
      </c>
      <c r="B133" s="56"/>
      <c r="C133" s="56"/>
      <c r="D133" s="56"/>
      <c r="E133" s="56"/>
      <c r="F133" s="56"/>
      <c r="G133" s="56"/>
      <c r="H133" s="56"/>
    </row>
    <row r="134" spans="1:8" x14ac:dyDescent="0.2">
      <c r="A134" s="60" t="s">
        <v>180</v>
      </c>
      <c r="B134" s="60" t="s">
        <v>177</v>
      </c>
      <c r="C134" s="60" t="s">
        <v>178</v>
      </c>
      <c r="D134" s="60" t="s">
        <v>181</v>
      </c>
      <c r="E134" s="60" t="s">
        <v>238</v>
      </c>
      <c r="F134" s="60"/>
      <c r="G134" s="60"/>
      <c r="H134" s="60"/>
    </row>
    <row r="135" spans="1:8" x14ac:dyDescent="0.2">
      <c r="A135" s="59">
        <v>2159</v>
      </c>
      <c r="B135" s="57" t="s">
        <v>329</v>
      </c>
      <c r="C135" s="129">
        <v>0</v>
      </c>
    </row>
    <row r="136" spans="1:8" x14ac:dyDescent="0.2">
      <c r="A136" s="59">
        <v>2199</v>
      </c>
      <c r="B136" s="57" t="s">
        <v>330</v>
      </c>
      <c r="C136" s="129">
        <v>0</v>
      </c>
    </row>
    <row r="137" spans="1:8" x14ac:dyDescent="0.2">
      <c r="A137" s="59">
        <v>2240</v>
      </c>
      <c r="B137" s="57" t="s">
        <v>331</v>
      </c>
      <c r="C137" s="129">
        <v>0</v>
      </c>
    </row>
    <row r="138" spans="1:8" x14ac:dyDescent="0.2">
      <c r="A138" s="59">
        <v>2241</v>
      </c>
      <c r="B138" s="57" t="s">
        <v>332</v>
      </c>
      <c r="C138" s="129">
        <v>0</v>
      </c>
    </row>
    <row r="139" spans="1:8" x14ac:dyDescent="0.2">
      <c r="A139" s="59">
        <v>2242</v>
      </c>
      <c r="B139" s="57" t="s">
        <v>333</v>
      </c>
      <c r="C139" s="129">
        <v>0</v>
      </c>
    </row>
    <row r="140" spans="1:8" x14ac:dyDescent="0.2">
      <c r="A140" s="59">
        <v>2249</v>
      </c>
      <c r="B140" s="57" t="s">
        <v>334</v>
      </c>
      <c r="C140" s="1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24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2" t="s">
        <v>216</v>
      </c>
      <c r="B2" s="40" t="s">
        <v>81</v>
      </c>
    </row>
    <row r="3" spans="1:2" x14ac:dyDescent="0.2">
      <c r="A3" s="120"/>
      <c r="B3" s="26"/>
    </row>
    <row r="4" spans="1:2" ht="15" customHeight="1" x14ac:dyDescent="0.2">
      <c r="A4" s="121" t="s">
        <v>1</v>
      </c>
      <c r="B4" s="43" t="s">
        <v>111</v>
      </c>
    </row>
    <row r="5" spans="1:2" ht="15" customHeight="1" x14ac:dyDescent="0.2">
      <c r="A5" s="119"/>
      <c r="B5" s="43" t="s">
        <v>82</v>
      </c>
    </row>
    <row r="6" spans="1:2" ht="15" customHeight="1" x14ac:dyDescent="0.2">
      <c r="A6" s="119"/>
      <c r="B6" s="41" t="s">
        <v>183</v>
      </c>
    </row>
    <row r="7" spans="1:2" ht="15" customHeight="1" x14ac:dyDescent="0.2">
      <c r="A7" s="119"/>
      <c r="B7" s="43" t="s">
        <v>83</v>
      </c>
    </row>
    <row r="8" spans="1:2" x14ac:dyDescent="0.2">
      <c r="A8" s="119"/>
    </row>
    <row r="9" spans="1:2" ht="15" customHeight="1" x14ac:dyDescent="0.2">
      <c r="A9" s="121" t="s">
        <v>3</v>
      </c>
      <c r="B9" s="43" t="s">
        <v>161</v>
      </c>
    </row>
    <row r="10" spans="1:2" ht="15" customHeight="1" x14ac:dyDescent="0.2">
      <c r="A10" s="119"/>
      <c r="B10" s="43" t="s">
        <v>160</v>
      </c>
    </row>
    <row r="11" spans="1:2" ht="15" customHeight="1" x14ac:dyDescent="0.2">
      <c r="A11" s="119"/>
      <c r="B11" s="43" t="s">
        <v>159</v>
      </c>
    </row>
    <row r="12" spans="1:2" ht="15" customHeight="1" x14ac:dyDescent="0.2">
      <c r="A12" s="119"/>
      <c r="B12" s="43" t="s">
        <v>84</v>
      </c>
    </row>
    <row r="13" spans="1:2" ht="15" customHeight="1" x14ac:dyDescent="0.2">
      <c r="A13" s="119"/>
      <c r="B13" s="43" t="s">
        <v>162</v>
      </c>
    </row>
    <row r="14" spans="1:2" x14ac:dyDescent="0.2">
      <c r="A14" s="119"/>
    </row>
    <row r="15" spans="1:2" ht="15" customHeight="1" x14ac:dyDescent="0.2">
      <c r="A15" s="121" t="s">
        <v>5</v>
      </c>
      <c r="B15" s="44" t="s">
        <v>85</v>
      </c>
    </row>
    <row r="16" spans="1:2" ht="15" customHeight="1" x14ac:dyDescent="0.2">
      <c r="A16" s="119"/>
      <c r="B16" s="44" t="s">
        <v>86</v>
      </c>
    </row>
    <row r="17" spans="1:2" ht="15" customHeight="1" x14ac:dyDescent="0.2">
      <c r="A17" s="119"/>
      <c r="B17" s="44" t="s">
        <v>87</v>
      </c>
    </row>
    <row r="18" spans="1:2" ht="15" customHeight="1" x14ac:dyDescent="0.2">
      <c r="A18" s="119"/>
      <c r="B18" s="43" t="s">
        <v>88</v>
      </c>
    </row>
    <row r="19" spans="1:2" ht="15" customHeight="1" x14ac:dyDescent="0.2">
      <c r="A19" s="119"/>
      <c r="B19" s="35" t="s">
        <v>171</v>
      </c>
    </row>
    <row r="20" spans="1:2" x14ac:dyDescent="0.2">
      <c r="A20" s="119"/>
    </row>
    <row r="21" spans="1:2" ht="15" customHeight="1" x14ac:dyDescent="0.2">
      <c r="A21" s="121" t="s">
        <v>167</v>
      </c>
      <c r="B21" s="1" t="s">
        <v>212</v>
      </c>
    </row>
    <row r="22" spans="1:2" ht="15" customHeight="1" x14ac:dyDescent="0.2">
      <c r="A22" s="119"/>
      <c r="B22" s="45" t="s">
        <v>213</v>
      </c>
    </row>
    <row r="23" spans="1:2" x14ac:dyDescent="0.2">
      <c r="A23" s="119"/>
    </row>
    <row r="24" spans="1:2" ht="15" customHeight="1" x14ac:dyDescent="0.2">
      <c r="A24" s="121" t="s">
        <v>7</v>
      </c>
      <c r="B24" s="35" t="s">
        <v>89</v>
      </c>
    </row>
    <row r="25" spans="1:2" ht="15" customHeight="1" x14ac:dyDescent="0.2">
      <c r="A25" s="119"/>
      <c r="B25" s="35" t="s">
        <v>163</v>
      </c>
    </row>
    <row r="26" spans="1:2" ht="15" customHeight="1" x14ac:dyDescent="0.2">
      <c r="A26" s="119"/>
      <c r="B26" s="35" t="s">
        <v>164</v>
      </c>
    </row>
    <row r="27" spans="1:2" x14ac:dyDescent="0.2">
      <c r="A27" s="119"/>
    </row>
    <row r="28" spans="1:2" ht="15" customHeight="1" x14ac:dyDescent="0.2">
      <c r="A28" s="121" t="s">
        <v>8</v>
      </c>
      <c r="B28" s="35" t="s">
        <v>90</v>
      </c>
    </row>
    <row r="29" spans="1:2" ht="15" customHeight="1" x14ac:dyDescent="0.2">
      <c r="A29" s="119"/>
      <c r="B29" s="35" t="s">
        <v>170</v>
      </c>
    </row>
    <row r="30" spans="1:2" ht="15" customHeight="1" x14ac:dyDescent="0.2">
      <c r="A30" s="119"/>
      <c r="B30" s="35" t="s">
        <v>91</v>
      </c>
    </row>
    <row r="31" spans="1:2" ht="15" customHeight="1" x14ac:dyDescent="0.2">
      <c r="A31" s="119"/>
      <c r="B31" s="46" t="s">
        <v>92</v>
      </c>
    </row>
    <row r="32" spans="1:2" x14ac:dyDescent="0.2">
      <c r="A32" s="119"/>
    </row>
    <row r="33" spans="1:2" ht="15" customHeight="1" x14ac:dyDescent="0.2">
      <c r="A33" s="121" t="s">
        <v>9</v>
      </c>
      <c r="B33" s="35" t="s">
        <v>93</v>
      </c>
    </row>
    <row r="34" spans="1:2" ht="15" customHeight="1" x14ac:dyDescent="0.2">
      <c r="A34" s="119"/>
      <c r="B34" s="35" t="s">
        <v>94</v>
      </c>
    </row>
    <row r="35" spans="1:2" x14ac:dyDescent="0.2">
      <c r="A35" s="119"/>
    </row>
    <row r="36" spans="1:2" ht="15" customHeight="1" x14ac:dyDescent="0.2">
      <c r="A36" s="121" t="s">
        <v>11</v>
      </c>
      <c r="B36" s="43" t="s">
        <v>165</v>
      </c>
    </row>
    <row r="37" spans="1:2" ht="15" customHeight="1" x14ac:dyDescent="0.2">
      <c r="A37" s="119"/>
      <c r="B37" s="43" t="s">
        <v>172</v>
      </c>
    </row>
    <row r="38" spans="1:2" ht="15" customHeight="1" x14ac:dyDescent="0.2">
      <c r="A38" s="119"/>
      <c r="B38" s="47" t="s">
        <v>217</v>
      </c>
    </row>
    <row r="39" spans="1:2" ht="15" customHeight="1" x14ac:dyDescent="0.2">
      <c r="A39" s="119"/>
      <c r="B39" s="43" t="s">
        <v>218</v>
      </c>
    </row>
    <row r="40" spans="1:2" ht="15" customHeight="1" x14ac:dyDescent="0.2">
      <c r="A40" s="119"/>
      <c r="B40" s="43" t="s">
        <v>168</v>
      </c>
    </row>
    <row r="41" spans="1:2" ht="15" customHeight="1" x14ac:dyDescent="0.2">
      <c r="A41" s="119"/>
      <c r="B41" s="43" t="s">
        <v>169</v>
      </c>
    </row>
    <row r="42" spans="1:2" x14ac:dyDescent="0.2">
      <c r="A42" s="119"/>
    </row>
    <row r="43" spans="1:2" ht="15" customHeight="1" x14ac:dyDescent="0.2">
      <c r="A43" s="121" t="s">
        <v>13</v>
      </c>
      <c r="B43" s="43" t="s">
        <v>173</v>
      </c>
    </row>
    <row r="44" spans="1:2" ht="15" customHeight="1" x14ac:dyDescent="0.2">
      <c r="A44" s="119"/>
      <c r="B44" s="43" t="s">
        <v>176</v>
      </c>
    </row>
    <row r="45" spans="1:2" ht="15" customHeight="1" x14ac:dyDescent="0.2">
      <c r="A45" s="119"/>
      <c r="B45" s="47" t="s">
        <v>219</v>
      </c>
    </row>
    <row r="46" spans="1:2" ht="15" customHeight="1" x14ac:dyDescent="0.2">
      <c r="A46" s="119"/>
      <c r="B46" s="43" t="s">
        <v>220</v>
      </c>
    </row>
    <row r="47" spans="1:2" ht="15" customHeight="1" x14ac:dyDescent="0.2">
      <c r="A47" s="119"/>
      <c r="B47" s="43" t="s">
        <v>175</v>
      </c>
    </row>
    <row r="48" spans="1:2" ht="15" customHeight="1" x14ac:dyDescent="0.2">
      <c r="A48" s="119"/>
      <c r="B48" s="43" t="s">
        <v>174</v>
      </c>
    </row>
    <row r="49" spans="1:2" x14ac:dyDescent="0.2">
      <c r="A49" s="119"/>
    </row>
    <row r="50" spans="1:2" ht="25.5" customHeight="1" x14ac:dyDescent="0.2">
      <c r="A50" s="121" t="s">
        <v>15</v>
      </c>
      <c r="B50" s="41" t="s">
        <v>197</v>
      </c>
    </row>
    <row r="51" spans="1:2" x14ac:dyDescent="0.2">
      <c r="A51" s="119"/>
    </row>
    <row r="52" spans="1:2" ht="15" customHeight="1" x14ac:dyDescent="0.2">
      <c r="A52" s="121" t="s">
        <v>17</v>
      </c>
      <c r="B52" s="43" t="s">
        <v>96</v>
      </c>
    </row>
    <row r="53" spans="1:2" x14ac:dyDescent="0.2">
      <c r="A53" s="119"/>
    </row>
    <row r="54" spans="1:2" ht="15" customHeight="1" x14ac:dyDescent="0.2">
      <c r="A54" s="121" t="s">
        <v>19</v>
      </c>
      <c r="B54" s="44" t="s">
        <v>97</v>
      </c>
    </row>
    <row r="55" spans="1:2" ht="15" customHeight="1" x14ac:dyDescent="0.2">
      <c r="A55" s="119"/>
      <c r="B55" s="44" t="s">
        <v>98</v>
      </c>
    </row>
    <row r="56" spans="1:2" ht="15" customHeight="1" x14ac:dyDescent="0.2">
      <c r="A56" s="119"/>
      <c r="B56" s="44" t="s">
        <v>99</v>
      </c>
    </row>
    <row r="57" spans="1:2" ht="15" customHeight="1" x14ac:dyDescent="0.2">
      <c r="A57" s="119"/>
      <c r="B57" s="44" t="s">
        <v>100</v>
      </c>
    </row>
    <row r="58" spans="1:2" ht="15" customHeight="1" x14ac:dyDescent="0.2">
      <c r="A58" s="119"/>
      <c r="B58" s="44" t="s">
        <v>101</v>
      </c>
    </row>
    <row r="59" spans="1:2" x14ac:dyDescent="0.2">
      <c r="A59" s="119"/>
    </row>
    <row r="60" spans="1:2" ht="15" customHeight="1" x14ac:dyDescent="0.2">
      <c r="A60" s="121" t="s">
        <v>21</v>
      </c>
      <c r="B60" s="35" t="s">
        <v>102</v>
      </c>
    </row>
    <row r="61" spans="1:2" ht="15" customHeight="1" x14ac:dyDescent="0.2">
      <c r="A61" s="121" t="s">
        <v>22</v>
      </c>
      <c r="B61" s="43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showGridLines="0" view="pageBreakPreview" zoomScaleNormal="100" zoomScaleSheetLayoutView="100" workbookViewId="0">
      <selection sqref="A1:C1"/>
    </sheetView>
  </sheetViews>
  <sheetFormatPr baseColWidth="10" defaultColWidth="9.109375" defaultRowHeight="10.199999999999999" x14ac:dyDescent="0.2"/>
  <cols>
    <col min="1" max="1" width="10" style="57" customWidth="1"/>
    <col min="2" max="2" width="72.88671875" style="57" bestFit="1" customWidth="1"/>
    <col min="3" max="3" width="15.6640625" style="57" customWidth="1"/>
    <col min="4" max="4" width="19.6640625" style="57" customWidth="1"/>
    <col min="5" max="5" width="26.109375" style="57" customWidth="1"/>
    <col min="6" max="6" width="9.109375" style="57"/>
    <col min="7" max="7" width="13.5546875" style="57" bestFit="1" customWidth="1"/>
    <col min="8" max="16384" width="9.109375" style="57"/>
  </cols>
  <sheetData>
    <row r="1" spans="1:7" s="63" customFormat="1" ht="18.899999999999999" customHeight="1" x14ac:dyDescent="0.3">
      <c r="A1" s="185" t="s">
        <v>645</v>
      </c>
      <c r="B1" s="185"/>
      <c r="C1" s="185"/>
      <c r="D1" s="51" t="s">
        <v>222</v>
      </c>
      <c r="E1" s="62">
        <v>2019</v>
      </c>
    </row>
    <row r="2" spans="1:7" s="53" customFormat="1" ht="18.899999999999999" customHeight="1" x14ac:dyDescent="0.3">
      <c r="A2" s="185" t="s">
        <v>335</v>
      </c>
      <c r="B2" s="185"/>
      <c r="C2" s="185"/>
      <c r="D2" s="51" t="s">
        <v>224</v>
      </c>
      <c r="E2" s="62" t="s">
        <v>225</v>
      </c>
    </row>
    <row r="3" spans="1:7" s="53" customFormat="1" ht="18.899999999999999" customHeight="1" x14ac:dyDescent="0.3">
      <c r="A3" s="185" t="s">
        <v>646</v>
      </c>
      <c r="B3" s="185"/>
      <c r="C3" s="185"/>
      <c r="D3" s="51" t="s">
        <v>226</v>
      </c>
      <c r="E3" s="62">
        <v>3</v>
      </c>
    </row>
    <row r="4" spans="1:7" x14ac:dyDescent="0.2">
      <c r="A4" s="55" t="s">
        <v>227</v>
      </c>
      <c r="B4" s="56"/>
      <c r="C4" s="56"/>
      <c r="D4" s="56"/>
      <c r="E4" s="56"/>
    </row>
    <row r="6" spans="1:7" x14ac:dyDescent="0.2">
      <c r="A6" s="82" t="s">
        <v>614</v>
      </c>
      <c r="B6" s="82"/>
      <c r="C6" s="82"/>
      <c r="D6" s="82"/>
      <c r="E6" s="82"/>
    </row>
    <row r="7" spans="1:7" x14ac:dyDescent="0.2">
      <c r="A7" s="83" t="s">
        <v>180</v>
      </c>
      <c r="B7" s="83" t="s">
        <v>177</v>
      </c>
      <c r="C7" s="83" t="s">
        <v>178</v>
      </c>
      <c r="D7" s="83" t="s">
        <v>336</v>
      </c>
      <c r="E7" s="83"/>
    </row>
    <row r="8" spans="1:7" x14ac:dyDescent="0.2">
      <c r="A8" s="85">
        <v>4100</v>
      </c>
      <c r="B8" s="86" t="s">
        <v>337</v>
      </c>
      <c r="C8" s="151">
        <v>1627618665.4600003</v>
      </c>
      <c r="D8" s="86"/>
      <c r="E8" s="84"/>
      <c r="G8" s="61"/>
    </row>
    <row r="9" spans="1:7" x14ac:dyDescent="0.2">
      <c r="A9" s="85">
        <v>4110</v>
      </c>
      <c r="B9" s="86" t="s">
        <v>338</v>
      </c>
      <c r="C9" s="151">
        <v>1031649957.75</v>
      </c>
      <c r="D9" s="86"/>
      <c r="E9" s="84"/>
    </row>
    <row r="10" spans="1:7" x14ac:dyDescent="0.2">
      <c r="A10" s="85">
        <v>4111</v>
      </c>
      <c r="B10" s="86" t="s">
        <v>339</v>
      </c>
      <c r="C10" s="151">
        <v>14858726.719999999</v>
      </c>
      <c r="D10" s="86"/>
      <c r="E10" s="84"/>
    </row>
    <row r="11" spans="1:7" x14ac:dyDescent="0.2">
      <c r="A11" s="85">
        <v>4112</v>
      </c>
      <c r="B11" s="86" t="s">
        <v>340</v>
      </c>
      <c r="C11" s="151">
        <v>823549136.5999999</v>
      </c>
      <c r="D11" s="86"/>
      <c r="E11" s="84"/>
    </row>
    <row r="12" spans="1:7" x14ac:dyDescent="0.2">
      <c r="A12" s="85">
        <v>4113</v>
      </c>
      <c r="B12" s="86" t="s">
        <v>341</v>
      </c>
      <c r="C12" s="151">
        <v>187341.73</v>
      </c>
      <c r="D12" s="86"/>
      <c r="E12" s="84"/>
    </row>
    <row r="13" spans="1:7" x14ac:dyDescent="0.2">
      <c r="A13" s="85">
        <v>4114</v>
      </c>
      <c r="B13" s="86" t="s">
        <v>342</v>
      </c>
      <c r="C13" s="151">
        <v>0</v>
      </c>
      <c r="D13" s="86"/>
      <c r="E13" s="84"/>
    </row>
    <row r="14" spans="1:7" x14ac:dyDescent="0.2">
      <c r="A14" s="85">
        <v>4115</v>
      </c>
      <c r="B14" s="86" t="s">
        <v>343</v>
      </c>
      <c r="C14" s="151">
        <v>0</v>
      </c>
      <c r="D14" s="86"/>
      <c r="E14" s="84"/>
    </row>
    <row r="15" spans="1:7" x14ac:dyDescent="0.2">
      <c r="A15" s="85">
        <v>4116</v>
      </c>
      <c r="B15" s="86" t="s">
        <v>344</v>
      </c>
      <c r="C15" s="151">
        <v>0</v>
      </c>
      <c r="D15" s="86"/>
      <c r="E15" s="84"/>
    </row>
    <row r="16" spans="1:7" x14ac:dyDescent="0.2">
      <c r="A16" s="85">
        <v>4117</v>
      </c>
      <c r="B16" s="86" t="s">
        <v>345</v>
      </c>
      <c r="C16" s="151">
        <v>193054752.69999999</v>
      </c>
      <c r="D16" s="86"/>
      <c r="E16" s="84"/>
    </row>
    <row r="17" spans="1:5" ht="20.399999999999999" x14ac:dyDescent="0.2">
      <c r="A17" s="85">
        <v>4118</v>
      </c>
      <c r="B17" s="87" t="s">
        <v>533</v>
      </c>
      <c r="C17" s="151">
        <v>0</v>
      </c>
      <c r="D17" s="86"/>
      <c r="E17" s="84"/>
    </row>
    <row r="18" spans="1:5" x14ac:dyDescent="0.2">
      <c r="A18" s="85">
        <v>4119</v>
      </c>
      <c r="B18" s="86" t="s">
        <v>346</v>
      </c>
      <c r="C18" s="151">
        <v>0</v>
      </c>
      <c r="D18" s="86"/>
      <c r="E18" s="84"/>
    </row>
    <row r="19" spans="1:5" x14ac:dyDescent="0.2">
      <c r="A19" s="85">
        <v>4120</v>
      </c>
      <c r="B19" s="86" t="s">
        <v>347</v>
      </c>
      <c r="C19" s="151">
        <v>0</v>
      </c>
      <c r="D19" s="86"/>
      <c r="E19" s="84"/>
    </row>
    <row r="20" spans="1:5" x14ac:dyDescent="0.2">
      <c r="A20" s="85">
        <v>4121</v>
      </c>
      <c r="B20" s="86" t="s">
        <v>348</v>
      </c>
      <c r="C20" s="151">
        <v>0</v>
      </c>
      <c r="D20" s="86"/>
      <c r="E20" s="84"/>
    </row>
    <row r="21" spans="1:5" x14ac:dyDescent="0.2">
      <c r="A21" s="85">
        <v>4122</v>
      </c>
      <c r="B21" s="86" t="s">
        <v>534</v>
      </c>
      <c r="C21" s="151">
        <v>0</v>
      </c>
      <c r="D21" s="86"/>
      <c r="E21" s="84"/>
    </row>
    <row r="22" spans="1:5" x14ac:dyDescent="0.2">
      <c r="A22" s="85">
        <v>4123</v>
      </c>
      <c r="B22" s="86" t="s">
        <v>349</v>
      </c>
      <c r="C22" s="151">
        <v>0</v>
      </c>
      <c r="D22" s="86"/>
      <c r="E22" s="84"/>
    </row>
    <row r="23" spans="1:5" x14ac:dyDescent="0.2">
      <c r="A23" s="85">
        <v>4124</v>
      </c>
      <c r="B23" s="86" t="s">
        <v>350</v>
      </c>
      <c r="C23" s="151">
        <v>0</v>
      </c>
      <c r="D23" s="86"/>
      <c r="E23" s="84"/>
    </row>
    <row r="24" spans="1:5" x14ac:dyDescent="0.2">
      <c r="A24" s="85">
        <v>4129</v>
      </c>
      <c r="B24" s="86" t="s">
        <v>351</v>
      </c>
      <c r="C24" s="151">
        <v>0</v>
      </c>
      <c r="D24" s="86"/>
      <c r="E24" s="84"/>
    </row>
    <row r="25" spans="1:5" x14ac:dyDescent="0.2">
      <c r="A25" s="85">
        <v>4130</v>
      </c>
      <c r="B25" s="86" t="s">
        <v>352</v>
      </c>
      <c r="C25" s="151">
        <v>44055.02</v>
      </c>
      <c r="D25" s="86"/>
      <c r="E25" s="84"/>
    </row>
    <row r="26" spans="1:5" x14ac:dyDescent="0.2">
      <c r="A26" s="85">
        <v>4131</v>
      </c>
      <c r="B26" s="86" t="s">
        <v>353</v>
      </c>
      <c r="C26" s="151">
        <v>44055.02</v>
      </c>
      <c r="D26" s="86"/>
      <c r="E26" s="84"/>
    </row>
    <row r="27" spans="1:5" ht="20.399999999999999" x14ac:dyDescent="0.2">
      <c r="A27" s="85">
        <v>4132</v>
      </c>
      <c r="B27" s="87" t="s">
        <v>535</v>
      </c>
      <c r="C27" s="151">
        <v>0</v>
      </c>
      <c r="D27" s="86"/>
      <c r="E27" s="84"/>
    </row>
    <row r="28" spans="1:5" x14ac:dyDescent="0.2">
      <c r="A28" s="85">
        <v>4140</v>
      </c>
      <c r="B28" s="86" t="s">
        <v>354</v>
      </c>
      <c r="C28" s="151">
        <v>280858932.89000005</v>
      </c>
      <c r="D28" s="86"/>
      <c r="E28" s="84"/>
    </row>
    <row r="29" spans="1:5" x14ac:dyDescent="0.2">
      <c r="A29" s="85">
        <v>4141</v>
      </c>
      <c r="B29" s="86" t="s">
        <v>355</v>
      </c>
      <c r="C29" s="151">
        <v>8227312.54</v>
      </c>
      <c r="D29" s="86"/>
      <c r="E29" s="84"/>
    </row>
    <row r="30" spans="1:5" x14ac:dyDescent="0.2">
      <c r="A30" s="85">
        <v>4143</v>
      </c>
      <c r="B30" s="86" t="s">
        <v>356</v>
      </c>
      <c r="C30" s="151">
        <v>271772623.96000004</v>
      </c>
      <c r="D30" s="86"/>
      <c r="E30" s="84"/>
    </row>
    <row r="31" spans="1:5" x14ac:dyDescent="0.2">
      <c r="A31" s="85">
        <v>4144</v>
      </c>
      <c r="B31" s="86" t="s">
        <v>357</v>
      </c>
      <c r="C31" s="151">
        <v>858996.3899999999</v>
      </c>
      <c r="D31" s="86"/>
      <c r="E31" s="84"/>
    </row>
    <row r="32" spans="1:5" ht="20.399999999999999" x14ac:dyDescent="0.2">
      <c r="A32" s="85">
        <v>4145</v>
      </c>
      <c r="B32" s="87" t="s">
        <v>536</v>
      </c>
      <c r="C32" s="151">
        <v>0</v>
      </c>
      <c r="D32" s="86"/>
      <c r="E32" s="84"/>
    </row>
    <row r="33" spans="1:5" ht="10.5" customHeight="1" x14ac:dyDescent="0.2">
      <c r="A33" s="85">
        <v>4149</v>
      </c>
      <c r="B33" s="86" t="s">
        <v>358</v>
      </c>
      <c r="C33" s="151">
        <v>0</v>
      </c>
      <c r="D33" s="86"/>
      <c r="E33" s="84"/>
    </row>
    <row r="34" spans="1:5" x14ac:dyDescent="0.2">
      <c r="A34" s="85">
        <v>4150</v>
      </c>
      <c r="B34" s="86" t="s">
        <v>537</v>
      </c>
      <c r="C34" s="151">
        <v>92522607.430000007</v>
      </c>
      <c r="D34" s="86"/>
      <c r="E34" s="84"/>
    </row>
    <row r="35" spans="1:5" x14ac:dyDescent="0.2">
      <c r="A35" s="85">
        <v>4151</v>
      </c>
      <c r="B35" s="86" t="s">
        <v>537</v>
      </c>
      <c r="C35" s="151">
        <v>92522607.430000007</v>
      </c>
      <c r="D35" s="155"/>
      <c r="E35" s="84"/>
    </row>
    <row r="36" spans="1:5" ht="20.399999999999999" x14ac:dyDescent="0.2">
      <c r="A36" s="85">
        <v>4154</v>
      </c>
      <c r="B36" s="87" t="s">
        <v>538</v>
      </c>
      <c r="C36" s="151">
        <v>0</v>
      </c>
      <c r="D36" s="86"/>
      <c r="E36" s="84"/>
    </row>
    <row r="37" spans="1:5" x14ac:dyDescent="0.2">
      <c r="A37" s="85">
        <v>4160</v>
      </c>
      <c r="B37" s="87" t="s">
        <v>539</v>
      </c>
      <c r="C37" s="151">
        <v>222543112.37000006</v>
      </c>
      <c r="D37" s="86"/>
      <c r="E37" s="84"/>
    </row>
    <row r="38" spans="1:5" x14ac:dyDescent="0.2">
      <c r="A38" s="85">
        <v>4162</v>
      </c>
      <c r="B38" s="87" t="s">
        <v>359</v>
      </c>
      <c r="C38" s="151">
        <v>93760719.400000036</v>
      </c>
      <c r="D38" s="86"/>
      <c r="E38" s="84"/>
    </row>
    <row r="39" spans="1:5" x14ac:dyDescent="0.2">
      <c r="A39" s="85">
        <v>4163</v>
      </c>
      <c r="B39" s="87" t="s">
        <v>360</v>
      </c>
      <c r="C39" s="151">
        <v>5269785.82</v>
      </c>
      <c r="D39" s="86"/>
      <c r="E39" s="84"/>
    </row>
    <row r="40" spans="1:5" x14ac:dyDescent="0.2">
      <c r="A40" s="85">
        <v>4164</v>
      </c>
      <c r="B40" s="87" t="s">
        <v>361</v>
      </c>
      <c r="C40" s="151">
        <v>0</v>
      </c>
      <c r="D40" s="86"/>
      <c r="E40" s="84"/>
    </row>
    <row r="41" spans="1:5" x14ac:dyDescent="0.2">
      <c r="A41" s="85">
        <v>4165</v>
      </c>
      <c r="B41" s="87" t="s">
        <v>362</v>
      </c>
      <c r="C41" s="151">
        <v>0</v>
      </c>
      <c r="D41" s="86"/>
      <c r="E41" s="84"/>
    </row>
    <row r="42" spans="1:5" ht="20.399999999999999" x14ac:dyDescent="0.2">
      <c r="A42" s="85">
        <v>4166</v>
      </c>
      <c r="B42" s="87" t="s">
        <v>540</v>
      </c>
      <c r="C42" s="151">
        <v>0</v>
      </c>
      <c r="D42" s="86"/>
      <c r="E42" s="84"/>
    </row>
    <row r="43" spans="1:5" x14ac:dyDescent="0.2">
      <c r="A43" s="85">
        <v>4168</v>
      </c>
      <c r="B43" s="87" t="s">
        <v>363</v>
      </c>
      <c r="C43" s="151">
        <v>144501.37</v>
      </c>
      <c r="D43" s="86"/>
      <c r="E43" s="84"/>
    </row>
    <row r="44" spans="1:5" x14ac:dyDescent="0.2">
      <c r="A44" s="85">
        <v>4169</v>
      </c>
      <c r="B44" s="86" t="s">
        <v>364</v>
      </c>
      <c r="C44" s="151">
        <v>123368105.78</v>
      </c>
      <c r="D44" s="155"/>
      <c r="E44" s="84"/>
    </row>
    <row r="45" spans="1:5" x14ac:dyDescent="0.2">
      <c r="A45" s="85">
        <v>4170</v>
      </c>
      <c r="B45" s="86" t="s">
        <v>541</v>
      </c>
      <c r="C45" s="151">
        <v>0</v>
      </c>
      <c r="D45" s="86"/>
      <c r="E45" s="84"/>
    </row>
    <row r="46" spans="1:5" x14ac:dyDescent="0.2">
      <c r="A46" s="85">
        <v>4171</v>
      </c>
      <c r="B46" s="86" t="s">
        <v>542</v>
      </c>
      <c r="C46" s="151">
        <v>0</v>
      </c>
      <c r="D46" s="86"/>
      <c r="E46" s="84"/>
    </row>
    <row r="47" spans="1:5" x14ac:dyDescent="0.2">
      <c r="A47" s="85">
        <v>4172</v>
      </c>
      <c r="B47" s="86" t="s">
        <v>543</v>
      </c>
      <c r="C47" s="151">
        <v>0</v>
      </c>
      <c r="D47" s="86"/>
      <c r="E47" s="84"/>
    </row>
    <row r="48" spans="1:5" ht="20.399999999999999" x14ac:dyDescent="0.2">
      <c r="A48" s="85">
        <v>4173</v>
      </c>
      <c r="B48" s="87" t="s">
        <v>544</v>
      </c>
      <c r="C48" s="151">
        <v>0</v>
      </c>
      <c r="D48" s="86"/>
      <c r="E48" s="84"/>
    </row>
    <row r="49" spans="1:5" ht="20.399999999999999" x14ac:dyDescent="0.2">
      <c r="A49" s="85">
        <v>4174</v>
      </c>
      <c r="B49" s="87" t="s">
        <v>545</v>
      </c>
      <c r="C49" s="151">
        <v>0</v>
      </c>
      <c r="D49" s="86"/>
      <c r="E49" s="84"/>
    </row>
    <row r="50" spans="1:5" ht="20.399999999999999" x14ac:dyDescent="0.2">
      <c r="A50" s="85">
        <v>4175</v>
      </c>
      <c r="B50" s="87" t="s">
        <v>546</v>
      </c>
      <c r="C50" s="151">
        <v>0</v>
      </c>
      <c r="D50" s="86"/>
      <c r="E50" s="84"/>
    </row>
    <row r="51" spans="1:5" ht="20.399999999999999" x14ac:dyDescent="0.2">
      <c r="A51" s="85">
        <v>4176</v>
      </c>
      <c r="B51" s="87" t="s">
        <v>547</v>
      </c>
      <c r="C51" s="151">
        <v>0</v>
      </c>
      <c r="D51" s="86"/>
      <c r="E51" s="84"/>
    </row>
    <row r="52" spans="1:5" ht="20.399999999999999" x14ac:dyDescent="0.2">
      <c r="A52" s="85">
        <v>4177</v>
      </c>
      <c r="B52" s="87" t="s">
        <v>548</v>
      </c>
      <c r="C52" s="151">
        <v>0</v>
      </c>
      <c r="D52" s="86"/>
      <c r="E52" s="84"/>
    </row>
    <row r="53" spans="1:5" ht="20.399999999999999" x14ac:dyDescent="0.2">
      <c r="A53" s="85">
        <v>4178</v>
      </c>
      <c r="B53" s="87" t="s">
        <v>549</v>
      </c>
      <c r="C53" s="151">
        <v>0</v>
      </c>
      <c r="D53" s="86"/>
      <c r="E53" s="84"/>
    </row>
    <row r="54" spans="1:5" x14ac:dyDescent="0.2">
      <c r="A54" s="85"/>
      <c r="B54" s="87"/>
      <c r="C54" s="151">
        <v>0</v>
      </c>
      <c r="D54" s="86"/>
      <c r="E54" s="84"/>
    </row>
    <row r="55" spans="1:5" x14ac:dyDescent="0.2">
      <c r="A55" s="82" t="s">
        <v>615</v>
      </c>
      <c r="B55" s="82"/>
      <c r="C55" s="82"/>
      <c r="D55" s="82"/>
      <c r="E55" s="82"/>
    </row>
    <row r="56" spans="1:5" x14ac:dyDescent="0.2">
      <c r="A56" s="83" t="s">
        <v>180</v>
      </c>
      <c r="B56" s="83" t="s">
        <v>177</v>
      </c>
      <c r="C56" s="83" t="s">
        <v>178</v>
      </c>
      <c r="D56" s="83" t="s">
        <v>336</v>
      </c>
      <c r="E56" s="83"/>
    </row>
    <row r="57" spans="1:5" ht="30.6" x14ac:dyDescent="0.2">
      <c r="A57" s="85">
        <v>4200</v>
      </c>
      <c r="B57" s="87" t="s">
        <v>550</v>
      </c>
      <c r="C57" s="152">
        <v>3178440547.9200001</v>
      </c>
      <c r="D57" s="86"/>
      <c r="E57" s="84"/>
    </row>
    <row r="58" spans="1:5" ht="20.399999999999999" x14ac:dyDescent="0.2">
      <c r="A58" s="85">
        <v>4210</v>
      </c>
      <c r="B58" s="87" t="s">
        <v>551</v>
      </c>
      <c r="C58" s="152">
        <v>3178440547.9200001</v>
      </c>
      <c r="D58" s="86"/>
      <c r="E58" s="84"/>
    </row>
    <row r="59" spans="1:5" x14ac:dyDescent="0.2">
      <c r="A59" s="85">
        <v>4211</v>
      </c>
      <c r="B59" s="86" t="s">
        <v>365</v>
      </c>
      <c r="C59" s="151">
        <v>1892605233.99</v>
      </c>
      <c r="D59" s="86"/>
      <c r="E59" s="84"/>
    </row>
    <row r="60" spans="1:5" x14ac:dyDescent="0.2">
      <c r="A60" s="85">
        <v>4212</v>
      </c>
      <c r="B60" s="86" t="s">
        <v>366</v>
      </c>
      <c r="C60" s="151">
        <v>1050585340.42</v>
      </c>
      <c r="D60" s="86"/>
      <c r="E60" s="84"/>
    </row>
    <row r="61" spans="1:5" x14ac:dyDescent="0.2">
      <c r="A61" s="85">
        <v>4213</v>
      </c>
      <c r="B61" s="86" t="s">
        <v>367</v>
      </c>
      <c r="C61" s="151">
        <v>235249973.50999999</v>
      </c>
      <c r="D61" s="86"/>
      <c r="E61" s="84"/>
    </row>
    <row r="62" spans="1:5" x14ac:dyDescent="0.2">
      <c r="A62" s="85">
        <v>4214</v>
      </c>
      <c r="B62" s="86" t="s">
        <v>552</v>
      </c>
      <c r="C62" s="151">
        <v>0</v>
      </c>
      <c r="D62" s="86"/>
      <c r="E62" s="84"/>
    </row>
    <row r="63" spans="1:5" x14ac:dyDescent="0.2">
      <c r="A63" s="85">
        <v>4215</v>
      </c>
      <c r="B63" s="86" t="s">
        <v>553</v>
      </c>
      <c r="C63" s="151">
        <v>0</v>
      </c>
      <c r="D63" s="86"/>
      <c r="E63" s="84"/>
    </row>
    <row r="64" spans="1:5" x14ac:dyDescent="0.2">
      <c r="A64" s="85">
        <v>4220</v>
      </c>
      <c r="B64" s="86" t="s">
        <v>368</v>
      </c>
      <c r="C64" s="152">
        <v>0</v>
      </c>
      <c r="D64" s="86"/>
      <c r="E64" s="84"/>
    </row>
    <row r="65" spans="1:5" x14ac:dyDescent="0.2">
      <c r="A65" s="85">
        <v>4221</v>
      </c>
      <c r="B65" s="86" t="s">
        <v>369</v>
      </c>
      <c r="C65" s="151">
        <v>0</v>
      </c>
      <c r="D65" s="86"/>
      <c r="E65" s="84"/>
    </row>
    <row r="66" spans="1:5" x14ac:dyDescent="0.2">
      <c r="A66" s="85">
        <v>4223</v>
      </c>
      <c r="B66" s="86" t="s">
        <v>370</v>
      </c>
      <c r="C66" s="151">
        <v>0</v>
      </c>
      <c r="D66" s="86"/>
      <c r="E66" s="84"/>
    </row>
    <row r="67" spans="1:5" x14ac:dyDescent="0.2">
      <c r="A67" s="85">
        <v>4225</v>
      </c>
      <c r="B67" s="86" t="s">
        <v>372</v>
      </c>
      <c r="C67" s="151">
        <v>0</v>
      </c>
      <c r="D67" s="86"/>
      <c r="E67" s="84"/>
    </row>
    <row r="68" spans="1:5" x14ac:dyDescent="0.2">
      <c r="A68" s="85">
        <v>4227</v>
      </c>
      <c r="B68" s="86" t="s">
        <v>554</v>
      </c>
      <c r="C68" s="151">
        <v>0</v>
      </c>
      <c r="D68" s="86"/>
      <c r="E68" s="84"/>
    </row>
    <row r="69" spans="1:5" x14ac:dyDescent="0.2">
      <c r="A69" s="84"/>
      <c r="B69" s="84"/>
      <c r="C69" s="84"/>
      <c r="D69" s="84"/>
      <c r="E69" s="84"/>
    </row>
    <row r="70" spans="1:5" x14ac:dyDescent="0.2">
      <c r="A70" s="82" t="s">
        <v>616</v>
      </c>
      <c r="B70" s="82"/>
      <c r="C70" s="82"/>
      <c r="D70" s="82"/>
      <c r="E70" s="82"/>
    </row>
    <row r="71" spans="1:5" x14ac:dyDescent="0.2">
      <c r="A71" s="83" t="s">
        <v>180</v>
      </c>
      <c r="B71" s="83" t="s">
        <v>177</v>
      </c>
      <c r="C71" s="83" t="s">
        <v>178</v>
      </c>
      <c r="D71" s="83" t="s">
        <v>181</v>
      </c>
      <c r="E71" s="83" t="s">
        <v>238</v>
      </c>
    </row>
    <row r="72" spans="1:5" x14ac:dyDescent="0.2">
      <c r="A72" s="88">
        <v>4300</v>
      </c>
      <c r="B72" s="86" t="s">
        <v>373</v>
      </c>
      <c r="C72" s="151">
        <v>44202959.719999999</v>
      </c>
      <c r="D72" s="86"/>
      <c r="E72" s="86"/>
    </row>
    <row r="73" spans="1:5" x14ac:dyDescent="0.2">
      <c r="A73" s="88">
        <v>4310</v>
      </c>
      <c r="B73" s="86" t="s">
        <v>374</v>
      </c>
      <c r="C73" s="151">
        <v>0</v>
      </c>
      <c r="D73" s="86"/>
      <c r="E73" s="86"/>
    </row>
    <row r="74" spans="1:5" x14ac:dyDescent="0.2">
      <c r="A74" s="88">
        <v>4311</v>
      </c>
      <c r="B74" s="86" t="s">
        <v>555</v>
      </c>
      <c r="C74" s="151">
        <v>0</v>
      </c>
      <c r="D74" s="86"/>
      <c r="E74" s="86"/>
    </row>
    <row r="75" spans="1:5" x14ac:dyDescent="0.2">
      <c r="A75" s="88">
        <v>4319</v>
      </c>
      <c r="B75" s="86" t="s">
        <v>375</v>
      </c>
      <c r="C75" s="151">
        <v>0</v>
      </c>
      <c r="D75" s="86"/>
      <c r="E75" s="86"/>
    </row>
    <row r="76" spans="1:5" x14ac:dyDescent="0.2">
      <c r="A76" s="88">
        <v>4320</v>
      </c>
      <c r="B76" s="86" t="s">
        <v>376</v>
      </c>
      <c r="C76" s="151">
        <v>16528.009999999998</v>
      </c>
      <c r="D76" s="86"/>
      <c r="E76" s="86"/>
    </row>
    <row r="77" spans="1:5" x14ac:dyDescent="0.2">
      <c r="A77" s="88">
        <v>4321</v>
      </c>
      <c r="B77" s="86" t="s">
        <v>377</v>
      </c>
      <c r="C77" s="151">
        <v>0</v>
      </c>
      <c r="D77" s="86"/>
      <c r="E77" s="86"/>
    </row>
    <row r="78" spans="1:5" x14ac:dyDescent="0.2">
      <c r="A78" s="88">
        <v>4322</v>
      </c>
      <c r="B78" s="86" t="s">
        <v>378</v>
      </c>
      <c r="C78" s="151">
        <v>0</v>
      </c>
      <c r="D78" s="86"/>
      <c r="E78" s="86"/>
    </row>
    <row r="79" spans="1:5" x14ac:dyDescent="0.2">
      <c r="A79" s="88">
        <v>4323</v>
      </c>
      <c r="B79" s="86" t="s">
        <v>379</v>
      </c>
      <c r="C79" s="151">
        <v>0</v>
      </c>
      <c r="D79" s="86"/>
      <c r="E79" s="86"/>
    </row>
    <row r="80" spans="1:5" x14ac:dyDescent="0.2">
      <c r="A80" s="88">
        <v>4324</v>
      </c>
      <c r="B80" s="86" t="s">
        <v>380</v>
      </c>
      <c r="C80" s="151">
        <v>0</v>
      </c>
      <c r="D80" s="86"/>
      <c r="E80" s="86"/>
    </row>
    <row r="81" spans="1:5" x14ac:dyDescent="0.2">
      <c r="A81" s="88">
        <v>4325</v>
      </c>
      <c r="B81" s="86" t="s">
        <v>381</v>
      </c>
      <c r="C81" s="151">
        <v>16528.009999999998</v>
      </c>
      <c r="D81" s="86"/>
      <c r="E81" s="86"/>
    </row>
    <row r="82" spans="1:5" x14ac:dyDescent="0.2">
      <c r="A82" s="88">
        <v>4330</v>
      </c>
      <c r="B82" s="86" t="s">
        <v>382</v>
      </c>
      <c r="C82" s="151">
        <v>0</v>
      </c>
      <c r="D82" s="86"/>
      <c r="E82" s="86"/>
    </row>
    <row r="83" spans="1:5" x14ac:dyDescent="0.2">
      <c r="A83" s="88">
        <v>4331</v>
      </c>
      <c r="B83" s="86" t="s">
        <v>382</v>
      </c>
      <c r="C83" s="151">
        <v>0</v>
      </c>
      <c r="D83" s="86"/>
      <c r="E83" s="86"/>
    </row>
    <row r="84" spans="1:5" x14ac:dyDescent="0.2">
      <c r="A84" s="88">
        <v>4340</v>
      </c>
      <c r="B84" s="86" t="s">
        <v>383</v>
      </c>
      <c r="C84" s="151">
        <v>8520000</v>
      </c>
      <c r="D84" s="86"/>
      <c r="E84" s="86"/>
    </row>
    <row r="85" spans="1:5" x14ac:dyDescent="0.2">
      <c r="A85" s="88">
        <v>4341</v>
      </c>
      <c r="B85" s="86" t="s">
        <v>383</v>
      </c>
      <c r="C85" s="151">
        <v>8520000</v>
      </c>
      <c r="D85" s="86"/>
      <c r="E85" s="86"/>
    </row>
    <row r="86" spans="1:5" x14ac:dyDescent="0.2">
      <c r="A86" s="88">
        <v>4390</v>
      </c>
      <c r="B86" s="86" t="s">
        <v>384</v>
      </c>
      <c r="C86" s="151">
        <v>35666431.710000001</v>
      </c>
      <c r="D86" s="86"/>
      <c r="E86" s="86"/>
    </row>
    <row r="87" spans="1:5" x14ac:dyDescent="0.2">
      <c r="A87" s="88">
        <v>4392</v>
      </c>
      <c r="B87" s="86" t="s">
        <v>385</v>
      </c>
      <c r="C87" s="151">
        <v>0</v>
      </c>
      <c r="D87" s="86"/>
      <c r="E87" s="86"/>
    </row>
    <row r="88" spans="1:5" x14ac:dyDescent="0.2">
      <c r="A88" s="88">
        <v>4393</v>
      </c>
      <c r="B88" s="86" t="s">
        <v>556</v>
      </c>
      <c r="C88" s="151">
        <v>0</v>
      </c>
      <c r="D88" s="86"/>
      <c r="E88" s="86"/>
    </row>
    <row r="89" spans="1:5" x14ac:dyDescent="0.2">
      <c r="A89" s="88">
        <v>4394</v>
      </c>
      <c r="B89" s="86" t="s">
        <v>386</v>
      </c>
      <c r="C89" s="151">
        <v>0</v>
      </c>
      <c r="D89" s="86"/>
      <c r="E89" s="86"/>
    </row>
    <row r="90" spans="1:5" x14ac:dyDescent="0.2">
      <c r="A90" s="88">
        <v>4395</v>
      </c>
      <c r="B90" s="86" t="s">
        <v>387</v>
      </c>
      <c r="C90" s="151">
        <v>0</v>
      </c>
      <c r="D90" s="86"/>
      <c r="E90" s="86"/>
    </row>
    <row r="91" spans="1:5" x14ac:dyDescent="0.2">
      <c r="A91" s="88">
        <v>4396</v>
      </c>
      <c r="B91" s="86" t="s">
        <v>388</v>
      </c>
      <c r="C91" s="151">
        <v>0</v>
      </c>
      <c r="D91" s="86"/>
      <c r="E91" s="86"/>
    </row>
    <row r="92" spans="1:5" x14ac:dyDescent="0.2">
      <c r="A92" s="88">
        <v>4397</v>
      </c>
      <c r="B92" s="86" t="s">
        <v>557</v>
      </c>
      <c r="C92" s="151">
        <v>0</v>
      </c>
      <c r="D92" s="86"/>
      <c r="E92" s="86"/>
    </row>
    <row r="93" spans="1:5" x14ac:dyDescent="0.2">
      <c r="A93" s="88">
        <v>4399</v>
      </c>
      <c r="B93" s="86" t="s">
        <v>384</v>
      </c>
      <c r="C93" s="151">
        <v>35666431.710000001</v>
      </c>
      <c r="D93" s="86"/>
      <c r="E93" s="86"/>
    </row>
    <row r="94" spans="1:5" x14ac:dyDescent="0.2">
      <c r="A94" s="84"/>
      <c r="B94" s="84"/>
      <c r="C94" s="84"/>
      <c r="D94" s="84"/>
      <c r="E94" s="84"/>
    </row>
    <row r="95" spans="1:5" x14ac:dyDescent="0.2">
      <c r="A95" s="82" t="s">
        <v>617</v>
      </c>
      <c r="B95" s="82"/>
      <c r="C95" s="82"/>
      <c r="D95" s="82"/>
      <c r="E95" s="82"/>
    </row>
    <row r="96" spans="1:5" x14ac:dyDescent="0.2">
      <c r="A96" s="83" t="s">
        <v>180</v>
      </c>
      <c r="B96" s="83" t="s">
        <v>177</v>
      </c>
      <c r="C96" s="83" t="s">
        <v>178</v>
      </c>
      <c r="D96" s="83" t="s">
        <v>389</v>
      </c>
      <c r="E96" s="83" t="s">
        <v>238</v>
      </c>
    </row>
    <row r="97" spans="1:5" x14ac:dyDescent="0.2">
      <c r="A97" s="88">
        <v>5000</v>
      </c>
      <c r="B97" s="86" t="s">
        <v>390</v>
      </c>
      <c r="C97" s="151">
        <v>3611976511.6600003</v>
      </c>
      <c r="D97" s="89">
        <v>1</v>
      </c>
      <c r="E97" s="86"/>
    </row>
    <row r="98" spans="1:5" x14ac:dyDescent="0.2">
      <c r="A98" s="88">
        <v>5100</v>
      </c>
      <c r="B98" s="86" t="s">
        <v>391</v>
      </c>
      <c r="C98" s="151">
        <v>2377701098.1599998</v>
      </c>
      <c r="D98" s="89">
        <v>0.65828254709974587</v>
      </c>
      <c r="E98" s="86"/>
    </row>
    <row r="99" spans="1:5" ht="20.399999999999999" x14ac:dyDescent="0.2">
      <c r="A99" s="85">
        <v>5110</v>
      </c>
      <c r="B99" s="133" t="s">
        <v>392</v>
      </c>
      <c r="C99" s="153">
        <v>1451643964.1500001</v>
      </c>
      <c r="D99" s="134">
        <v>0.40189739868569918</v>
      </c>
      <c r="E99" s="132" t="s">
        <v>651</v>
      </c>
    </row>
    <row r="100" spans="1:5" x14ac:dyDescent="0.2">
      <c r="A100" s="88">
        <v>5111</v>
      </c>
      <c r="B100" s="86" t="s">
        <v>393</v>
      </c>
      <c r="C100" s="151">
        <v>681538173.63</v>
      </c>
      <c r="D100" s="134">
        <v>0.18868842901660429</v>
      </c>
      <c r="E100" s="86"/>
    </row>
    <row r="101" spans="1:5" x14ac:dyDescent="0.2">
      <c r="A101" s="88">
        <v>5112</v>
      </c>
      <c r="B101" s="86" t="s">
        <v>394</v>
      </c>
      <c r="C101" s="151">
        <v>19513091.789999999</v>
      </c>
      <c r="D101" s="134">
        <v>5.4023307535386294E-3</v>
      </c>
      <c r="E101" s="86"/>
    </row>
    <row r="102" spans="1:5" x14ac:dyDescent="0.2">
      <c r="A102" s="88">
        <v>5113</v>
      </c>
      <c r="B102" s="86" t="s">
        <v>395</v>
      </c>
      <c r="C102" s="151">
        <v>62187483.960000001</v>
      </c>
      <c r="D102" s="134">
        <v>1.7217023355287474E-2</v>
      </c>
      <c r="E102" s="86"/>
    </row>
    <row r="103" spans="1:5" x14ac:dyDescent="0.2">
      <c r="A103" s="88">
        <v>5114</v>
      </c>
      <c r="B103" s="86" t="s">
        <v>396</v>
      </c>
      <c r="C103" s="151">
        <v>237852061.56</v>
      </c>
      <c r="D103" s="134">
        <v>6.5850943601703377E-2</v>
      </c>
      <c r="E103" s="86"/>
    </row>
    <row r="104" spans="1:5" x14ac:dyDescent="0.2">
      <c r="A104" s="88">
        <v>5115</v>
      </c>
      <c r="B104" s="86" t="s">
        <v>397</v>
      </c>
      <c r="C104" s="151">
        <v>450553153.20999998</v>
      </c>
      <c r="D104" s="134">
        <v>0.12473867195856535</v>
      </c>
      <c r="E104" s="86"/>
    </row>
    <row r="105" spans="1:5" x14ac:dyDescent="0.2">
      <c r="A105" s="88">
        <v>5116</v>
      </c>
      <c r="B105" s="86" t="s">
        <v>398</v>
      </c>
      <c r="C105" s="151">
        <v>0</v>
      </c>
      <c r="D105" s="134">
        <v>0</v>
      </c>
      <c r="E105" s="86"/>
    </row>
    <row r="106" spans="1:5" x14ac:dyDescent="0.2">
      <c r="A106" s="88">
        <v>5120</v>
      </c>
      <c r="B106" s="86" t="s">
        <v>399</v>
      </c>
      <c r="C106" s="151">
        <v>217268657.05999997</v>
      </c>
      <c r="D106" s="134">
        <v>6.0152289572931679E-2</v>
      </c>
      <c r="E106" s="86"/>
    </row>
    <row r="107" spans="1:5" x14ac:dyDescent="0.2">
      <c r="A107" s="88">
        <v>5121</v>
      </c>
      <c r="B107" s="86" t="s">
        <v>400</v>
      </c>
      <c r="C107" s="151">
        <v>13010690.790000003</v>
      </c>
      <c r="D107" s="134">
        <v>3.6020972860702576E-3</v>
      </c>
      <c r="E107" s="86"/>
    </row>
    <row r="108" spans="1:5" x14ac:dyDescent="0.2">
      <c r="A108" s="88">
        <v>5122</v>
      </c>
      <c r="B108" s="86" t="s">
        <v>401</v>
      </c>
      <c r="C108" s="151">
        <v>10631251.630000001</v>
      </c>
      <c r="D108" s="134">
        <v>2.9433335448557684E-3</v>
      </c>
      <c r="E108" s="86"/>
    </row>
    <row r="109" spans="1:5" x14ac:dyDescent="0.2">
      <c r="A109" s="88">
        <v>5123</v>
      </c>
      <c r="B109" s="86" t="s">
        <v>402</v>
      </c>
      <c r="C109" s="151">
        <v>160901.20000000001</v>
      </c>
      <c r="D109" s="134">
        <v>4.4546579824256022E-5</v>
      </c>
      <c r="E109" s="86"/>
    </row>
    <row r="110" spans="1:5" x14ac:dyDescent="0.2">
      <c r="A110" s="88">
        <v>5124</v>
      </c>
      <c r="B110" s="86" t="s">
        <v>403</v>
      </c>
      <c r="C110" s="151">
        <v>17496653.890000001</v>
      </c>
      <c r="D110" s="134">
        <v>4.8440663535651981E-3</v>
      </c>
      <c r="E110" s="86"/>
    </row>
    <row r="111" spans="1:5" x14ac:dyDescent="0.2">
      <c r="A111" s="88">
        <v>5125</v>
      </c>
      <c r="B111" s="86" t="s">
        <v>404</v>
      </c>
      <c r="C111" s="151">
        <v>2445206.2900000005</v>
      </c>
      <c r="D111" s="134">
        <v>6.7697181366116552E-4</v>
      </c>
      <c r="E111" s="86"/>
    </row>
    <row r="112" spans="1:5" x14ac:dyDescent="0.2">
      <c r="A112" s="88">
        <v>5126</v>
      </c>
      <c r="B112" s="86" t="s">
        <v>405</v>
      </c>
      <c r="C112" s="151">
        <v>133824748.96999998</v>
      </c>
      <c r="D112" s="134">
        <v>3.7050282175975863E-2</v>
      </c>
      <c r="E112" s="86"/>
    </row>
    <row r="113" spans="1:5" x14ac:dyDescent="0.2">
      <c r="A113" s="88">
        <v>5127</v>
      </c>
      <c r="B113" s="86" t="s">
        <v>406</v>
      </c>
      <c r="C113" s="151">
        <v>3802303.0899999994</v>
      </c>
      <c r="D113" s="134">
        <v>1.0526931938027826E-3</v>
      </c>
      <c r="E113" s="86"/>
    </row>
    <row r="114" spans="1:5" x14ac:dyDescent="0.2">
      <c r="A114" s="88">
        <v>5128</v>
      </c>
      <c r="B114" s="86" t="s">
        <v>407</v>
      </c>
      <c r="C114" s="151">
        <v>2196298.5700000003</v>
      </c>
      <c r="D114" s="134">
        <v>6.0806003663368795E-4</v>
      </c>
      <c r="E114" s="86"/>
    </row>
    <row r="115" spans="1:5" x14ac:dyDescent="0.2">
      <c r="A115" s="88">
        <v>5129</v>
      </c>
      <c r="B115" s="86" t="s">
        <v>408</v>
      </c>
      <c r="C115" s="151">
        <v>33700602.629999995</v>
      </c>
      <c r="D115" s="134">
        <v>9.3302385885427018E-3</v>
      </c>
      <c r="E115" s="86"/>
    </row>
    <row r="116" spans="1:5" ht="20.399999999999999" x14ac:dyDescent="0.2">
      <c r="A116" s="85">
        <v>5130</v>
      </c>
      <c r="B116" s="133" t="s">
        <v>409</v>
      </c>
      <c r="C116" s="153">
        <v>708788476.94999993</v>
      </c>
      <c r="D116" s="134">
        <v>0.19623285884111502</v>
      </c>
      <c r="E116" s="132" t="s">
        <v>652</v>
      </c>
    </row>
    <row r="117" spans="1:5" x14ac:dyDescent="0.2">
      <c r="A117" s="88">
        <v>5131</v>
      </c>
      <c r="B117" s="86" t="s">
        <v>410</v>
      </c>
      <c r="C117" s="151">
        <v>216425886.31999999</v>
      </c>
      <c r="D117" s="134">
        <v>5.9918962823081727E-2</v>
      </c>
      <c r="E117" s="86"/>
    </row>
    <row r="118" spans="1:5" x14ac:dyDescent="0.2">
      <c r="A118" s="88">
        <v>5132</v>
      </c>
      <c r="B118" s="86" t="s">
        <v>411</v>
      </c>
      <c r="C118" s="151">
        <v>32052515.900000002</v>
      </c>
      <c r="D118" s="134">
        <v>8.8739546883900514E-3</v>
      </c>
      <c r="E118" s="86"/>
    </row>
    <row r="119" spans="1:5" x14ac:dyDescent="0.2">
      <c r="A119" s="88">
        <v>5133</v>
      </c>
      <c r="B119" s="86" t="s">
        <v>412</v>
      </c>
      <c r="C119" s="151">
        <v>64259064.280000001</v>
      </c>
      <c r="D119" s="134">
        <v>1.7790554305257007E-2</v>
      </c>
      <c r="E119" s="86"/>
    </row>
    <row r="120" spans="1:5" x14ac:dyDescent="0.2">
      <c r="A120" s="88">
        <v>5134</v>
      </c>
      <c r="B120" s="86" t="s">
        <v>413</v>
      </c>
      <c r="C120" s="151">
        <v>34100929.82</v>
      </c>
      <c r="D120" s="134">
        <v>9.441071864647264E-3</v>
      </c>
      <c r="E120" s="86"/>
    </row>
    <row r="121" spans="1:5" x14ac:dyDescent="0.2">
      <c r="A121" s="88">
        <v>5135</v>
      </c>
      <c r="B121" s="86" t="s">
        <v>414</v>
      </c>
      <c r="C121" s="151">
        <v>259458559.23000002</v>
      </c>
      <c r="D121" s="134">
        <v>7.1832847858348189E-2</v>
      </c>
      <c r="E121" s="86"/>
    </row>
    <row r="122" spans="1:5" x14ac:dyDescent="0.2">
      <c r="A122" s="88">
        <v>5136</v>
      </c>
      <c r="B122" s="86" t="s">
        <v>415</v>
      </c>
      <c r="C122" s="151">
        <v>57331648.929999992</v>
      </c>
      <c r="D122" s="134">
        <v>1.5872652755333502E-2</v>
      </c>
      <c r="E122" s="86"/>
    </row>
    <row r="123" spans="1:5" x14ac:dyDescent="0.2">
      <c r="A123" s="88">
        <v>5137</v>
      </c>
      <c r="B123" s="86" t="s">
        <v>416</v>
      </c>
      <c r="C123" s="151">
        <v>2294898.2000000002</v>
      </c>
      <c r="D123" s="134">
        <v>6.3535800761486841E-4</v>
      </c>
      <c r="E123" s="86"/>
    </row>
    <row r="124" spans="1:5" x14ac:dyDescent="0.2">
      <c r="A124" s="88">
        <v>5138</v>
      </c>
      <c r="B124" s="86" t="s">
        <v>417</v>
      </c>
      <c r="C124" s="151">
        <v>18003388.140000001</v>
      </c>
      <c r="D124" s="134">
        <v>4.9843591401777868E-3</v>
      </c>
      <c r="E124" s="86"/>
    </row>
    <row r="125" spans="1:5" x14ac:dyDescent="0.2">
      <c r="A125" s="88">
        <v>5139</v>
      </c>
      <c r="B125" s="86" t="s">
        <v>418</v>
      </c>
      <c r="C125" s="151">
        <v>24861586.129999999</v>
      </c>
      <c r="D125" s="134">
        <v>6.8830973982646568E-3</v>
      </c>
      <c r="E125" s="86"/>
    </row>
    <row r="126" spans="1:5" x14ac:dyDescent="0.2">
      <c r="A126" s="88">
        <v>5200</v>
      </c>
      <c r="B126" s="86" t="s">
        <v>419</v>
      </c>
      <c r="C126" s="151">
        <v>761725962.78000009</v>
      </c>
      <c r="D126" s="134">
        <v>0.21088895797661883</v>
      </c>
      <c r="E126" s="86"/>
    </row>
    <row r="127" spans="1:5" x14ac:dyDescent="0.2">
      <c r="A127" s="88">
        <v>5210</v>
      </c>
      <c r="B127" s="86" t="s">
        <v>420</v>
      </c>
      <c r="C127" s="151">
        <v>2444507.65</v>
      </c>
      <c r="D127" s="134">
        <v>6.7677839047645071E-4</v>
      </c>
      <c r="E127" s="86"/>
    </row>
    <row r="128" spans="1:5" x14ac:dyDescent="0.2">
      <c r="A128" s="88">
        <v>5211</v>
      </c>
      <c r="B128" s="86" t="s">
        <v>421</v>
      </c>
      <c r="C128" s="151">
        <v>2444507.65</v>
      </c>
      <c r="D128" s="134">
        <v>6.7677839047645071E-4</v>
      </c>
      <c r="E128" s="86"/>
    </row>
    <row r="129" spans="1:5" x14ac:dyDescent="0.2">
      <c r="A129" s="88">
        <v>5212</v>
      </c>
      <c r="B129" s="86" t="s">
        <v>422</v>
      </c>
      <c r="C129" s="151">
        <v>0</v>
      </c>
      <c r="D129" s="134">
        <v>0</v>
      </c>
      <c r="E129" s="86"/>
    </row>
    <row r="130" spans="1:5" x14ac:dyDescent="0.2">
      <c r="A130" s="88">
        <v>5220</v>
      </c>
      <c r="B130" s="86" t="s">
        <v>423</v>
      </c>
      <c r="C130" s="151">
        <v>674565138.10000002</v>
      </c>
      <c r="D130" s="134">
        <v>0.18675789721289796</v>
      </c>
      <c r="E130" s="135" t="s">
        <v>653</v>
      </c>
    </row>
    <row r="131" spans="1:5" x14ac:dyDescent="0.2">
      <c r="A131" s="88">
        <v>5221</v>
      </c>
      <c r="B131" s="86" t="s">
        <v>424</v>
      </c>
      <c r="C131" s="151">
        <v>0</v>
      </c>
      <c r="D131" s="134">
        <v>0</v>
      </c>
      <c r="E131" s="86"/>
    </row>
    <row r="132" spans="1:5" x14ac:dyDescent="0.2">
      <c r="A132" s="88">
        <v>5222</v>
      </c>
      <c r="B132" s="86" t="s">
        <v>425</v>
      </c>
      <c r="C132" s="151">
        <v>674565138.10000002</v>
      </c>
      <c r="D132" s="134">
        <v>0.18675789721289796</v>
      </c>
      <c r="E132" s="86"/>
    </row>
    <row r="133" spans="1:5" x14ac:dyDescent="0.2">
      <c r="A133" s="88">
        <v>5230</v>
      </c>
      <c r="B133" s="86" t="s">
        <v>370</v>
      </c>
      <c r="C133" s="151">
        <v>36101294.850000001</v>
      </c>
      <c r="D133" s="134">
        <v>9.9948863824168357E-3</v>
      </c>
      <c r="E133" s="86"/>
    </row>
    <row r="134" spans="1:5" x14ac:dyDescent="0.2">
      <c r="A134" s="88">
        <v>5231</v>
      </c>
      <c r="B134" s="86" t="s">
        <v>426</v>
      </c>
      <c r="C134" s="151">
        <v>36101294.850000001</v>
      </c>
      <c r="D134" s="134">
        <v>9.9948863824168357E-3</v>
      </c>
      <c r="E134" s="86"/>
    </row>
    <row r="135" spans="1:5" x14ac:dyDescent="0.2">
      <c r="A135" s="88">
        <v>5232</v>
      </c>
      <c r="B135" s="86" t="s">
        <v>427</v>
      </c>
      <c r="C135" s="151">
        <v>0</v>
      </c>
      <c r="D135" s="134">
        <v>0</v>
      </c>
      <c r="E135" s="86"/>
    </row>
    <row r="136" spans="1:5" x14ac:dyDescent="0.2">
      <c r="A136" s="88">
        <v>5240</v>
      </c>
      <c r="B136" s="86" t="s">
        <v>371</v>
      </c>
      <c r="C136" s="151">
        <v>47920337.960000001</v>
      </c>
      <c r="D136" s="134">
        <v>1.326706799042186E-2</v>
      </c>
      <c r="E136" s="86"/>
    </row>
    <row r="137" spans="1:5" x14ac:dyDescent="0.2">
      <c r="A137" s="88">
        <v>5241</v>
      </c>
      <c r="B137" s="86" t="s">
        <v>428</v>
      </c>
      <c r="C137" s="151">
        <v>16291101.539999999</v>
      </c>
      <c r="D137" s="134">
        <v>4.5103010740545754E-3</v>
      </c>
      <c r="E137" s="86"/>
    </row>
    <row r="138" spans="1:5" x14ac:dyDescent="0.2">
      <c r="A138" s="88">
        <v>5242</v>
      </c>
      <c r="B138" s="86" t="s">
        <v>429</v>
      </c>
      <c r="C138" s="151">
        <v>7211076.9800000004</v>
      </c>
      <c r="D138" s="134">
        <v>1.9964351807719586E-3</v>
      </c>
      <c r="E138" s="86"/>
    </row>
    <row r="139" spans="1:5" x14ac:dyDescent="0.2">
      <c r="A139" s="88">
        <v>5243</v>
      </c>
      <c r="B139" s="86" t="s">
        <v>430</v>
      </c>
      <c r="C139" s="151">
        <v>22955900.309999999</v>
      </c>
      <c r="D139" s="134">
        <v>6.3554954568211947E-3</v>
      </c>
      <c r="E139" s="86"/>
    </row>
    <row r="140" spans="1:5" x14ac:dyDescent="0.2">
      <c r="A140" s="88">
        <v>5244</v>
      </c>
      <c r="B140" s="86" t="s">
        <v>431</v>
      </c>
      <c r="C140" s="151">
        <v>1462259.13</v>
      </c>
      <c r="D140" s="134">
        <v>4.0483627877413068E-4</v>
      </c>
      <c r="E140" s="86"/>
    </row>
    <row r="141" spans="1:5" x14ac:dyDescent="0.2">
      <c r="A141" s="88">
        <v>5250</v>
      </c>
      <c r="B141" s="86" t="s">
        <v>372</v>
      </c>
      <c r="C141" s="151">
        <v>671526.72</v>
      </c>
      <c r="D141" s="134">
        <v>1.8591669071828438E-4</v>
      </c>
      <c r="E141" s="86"/>
    </row>
    <row r="142" spans="1:5" x14ac:dyDescent="0.2">
      <c r="A142" s="88">
        <v>5251</v>
      </c>
      <c r="B142" s="86" t="s">
        <v>432</v>
      </c>
      <c r="C142" s="151">
        <v>671526.72</v>
      </c>
      <c r="D142" s="134">
        <v>1.8591669071828438E-4</v>
      </c>
      <c r="E142" s="86"/>
    </row>
    <row r="143" spans="1:5" x14ac:dyDescent="0.2">
      <c r="A143" s="88">
        <v>5252</v>
      </c>
      <c r="B143" s="86" t="s">
        <v>433</v>
      </c>
      <c r="C143" s="151">
        <v>0</v>
      </c>
      <c r="D143" s="134">
        <v>0</v>
      </c>
      <c r="E143" s="86"/>
    </row>
    <row r="144" spans="1:5" x14ac:dyDescent="0.2">
      <c r="A144" s="88">
        <v>5259</v>
      </c>
      <c r="B144" s="86" t="s">
        <v>434</v>
      </c>
      <c r="C144" s="151">
        <v>0</v>
      </c>
      <c r="D144" s="134">
        <v>0</v>
      </c>
      <c r="E144" s="86"/>
    </row>
    <row r="145" spans="1:5" x14ac:dyDescent="0.2">
      <c r="A145" s="88">
        <v>5260</v>
      </c>
      <c r="B145" s="86" t="s">
        <v>435</v>
      </c>
      <c r="C145" s="151">
        <v>0</v>
      </c>
      <c r="D145" s="134">
        <v>0</v>
      </c>
      <c r="E145" s="86"/>
    </row>
    <row r="146" spans="1:5" x14ac:dyDescent="0.2">
      <c r="A146" s="88">
        <v>5261</v>
      </c>
      <c r="B146" s="86" t="s">
        <v>436</v>
      </c>
      <c r="C146" s="151">
        <v>0</v>
      </c>
      <c r="D146" s="134">
        <v>0</v>
      </c>
      <c r="E146" s="86"/>
    </row>
    <row r="147" spans="1:5" x14ac:dyDescent="0.2">
      <c r="A147" s="88">
        <v>5262</v>
      </c>
      <c r="B147" s="86" t="s">
        <v>437</v>
      </c>
      <c r="C147" s="151">
        <v>0</v>
      </c>
      <c r="D147" s="134">
        <v>0</v>
      </c>
      <c r="E147" s="86"/>
    </row>
    <row r="148" spans="1:5" x14ac:dyDescent="0.2">
      <c r="A148" s="88">
        <v>5270</v>
      </c>
      <c r="B148" s="86" t="s">
        <v>438</v>
      </c>
      <c r="C148" s="151">
        <v>0</v>
      </c>
      <c r="D148" s="134">
        <v>0</v>
      </c>
      <c r="E148" s="86"/>
    </row>
    <row r="149" spans="1:5" x14ac:dyDescent="0.2">
      <c r="A149" s="88">
        <v>5271</v>
      </c>
      <c r="B149" s="86" t="s">
        <v>439</v>
      </c>
      <c r="C149" s="151">
        <v>0</v>
      </c>
      <c r="D149" s="134">
        <v>0</v>
      </c>
      <c r="E149" s="86"/>
    </row>
    <row r="150" spans="1:5" x14ac:dyDescent="0.2">
      <c r="A150" s="88">
        <v>5280</v>
      </c>
      <c r="B150" s="86" t="s">
        <v>440</v>
      </c>
      <c r="C150" s="151">
        <v>0</v>
      </c>
      <c r="D150" s="134">
        <v>0</v>
      </c>
      <c r="E150" s="86"/>
    </row>
    <row r="151" spans="1:5" x14ac:dyDescent="0.2">
      <c r="A151" s="88">
        <v>5281</v>
      </c>
      <c r="B151" s="86" t="s">
        <v>441</v>
      </c>
      <c r="C151" s="151">
        <v>0</v>
      </c>
      <c r="D151" s="134">
        <v>0</v>
      </c>
      <c r="E151" s="86"/>
    </row>
    <row r="152" spans="1:5" x14ac:dyDescent="0.2">
      <c r="A152" s="88">
        <v>5282</v>
      </c>
      <c r="B152" s="86" t="s">
        <v>442</v>
      </c>
      <c r="C152" s="151">
        <v>0</v>
      </c>
      <c r="D152" s="134">
        <v>0</v>
      </c>
      <c r="E152" s="86"/>
    </row>
    <row r="153" spans="1:5" x14ac:dyDescent="0.2">
      <c r="A153" s="88">
        <v>5283</v>
      </c>
      <c r="B153" s="86" t="s">
        <v>443</v>
      </c>
      <c r="C153" s="151">
        <v>0</v>
      </c>
      <c r="D153" s="134">
        <v>0</v>
      </c>
      <c r="E153" s="86"/>
    </row>
    <row r="154" spans="1:5" x14ac:dyDescent="0.2">
      <c r="A154" s="88">
        <v>5284</v>
      </c>
      <c r="B154" s="86" t="s">
        <v>444</v>
      </c>
      <c r="C154" s="151">
        <v>0</v>
      </c>
      <c r="D154" s="134">
        <v>0</v>
      </c>
      <c r="E154" s="86"/>
    </row>
    <row r="155" spans="1:5" x14ac:dyDescent="0.2">
      <c r="A155" s="88">
        <v>5285</v>
      </c>
      <c r="B155" s="86" t="s">
        <v>445</v>
      </c>
      <c r="C155" s="151">
        <v>0</v>
      </c>
      <c r="D155" s="134">
        <v>0</v>
      </c>
      <c r="E155" s="86"/>
    </row>
    <row r="156" spans="1:5" x14ac:dyDescent="0.2">
      <c r="A156" s="88">
        <v>5290</v>
      </c>
      <c r="B156" s="86" t="s">
        <v>446</v>
      </c>
      <c r="C156" s="151">
        <v>23157.5</v>
      </c>
      <c r="D156" s="134">
        <v>6.4113096874368166E-6</v>
      </c>
      <c r="E156" s="86"/>
    </row>
    <row r="157" spans="1:5" x14ac:dyDescent="0.2">
      <c r="A157" s="88">
        <v>5291</v>
      </c>
      <c r="B157" s="86" t="s">
        <v>447</v>
      </c>
      <c r="C157" s="151">
        <v>23157.5</v>
      </c>
      <c r="D157" s="134">
        <v>6.4113096874368166E-6</v>
      </c>
      <c r="E157" s="86"/>
    </row>
    <row r="158" spans="1:5" x14ac:dyDescent="0.2">
      <c r="A158" s="88">
        <v>5292</v>
      </c>
      <c r="B158" s="86" t="s">
        <v>448</v>
      </c>
      <c r="C158" s="151">
        <v>0</v>
      </c>
      <c r="D158" s="134">
        <v>0</v>
      </c>
      <c r="E158" s="86"/>
    </row>
    <row r="159" spans="1:5" x14ac:dyDescent="0.2">
      <c r="A159" s="88">
        <v>5300</v>
      </c>
      <c r="B159" s="86" t="s">
        <v>449</v>
      </c>
      <c r="C159" s="151">
        <v>0</v>
      </c>
      <c r="D159" s="134">
        <v>0</v>
      </c>
      <c r="E159" s="86"/>
    </row>
    <row r="160" spans="1:5" x14ac:dyDescent="0.2">
      <c r="A160" s="88">
        <v>5310</v>
      </c>
      <c r="B160" s="86" t="s">
        <v>365</v>
      </c>
      <c r="C160" s="151">
        <v>0</v>
      </c>
      <c r="D160" s="134">
        <v>0</v>
      </c>
      <c r="E160" s="86"/>
    </row>
    <row r="161" spans="1:5" x14ac:dyDescent="0.2">
      <c r="A161" s="88">
        <v>5311</v>
      </c>
      <c r="B161" s="86" t="s">
        <v>450</v>
      </c>
      <c r="C161" s="151">
        <v>0</v>
      </c>
      <c r="D161" s="134">
        <v>0</v>
      </c>
      <c r="E161" s="86"/>
    </row>
    <row r="162" spans="1:5" x14ac:dyDescent="0.2">
      <c r="A162" s="88">
        <v>5312</v>
      </c>
      <c r="B162" s="86" t="s">
        <v>451</v>
      </c>
      <c r="C162" s="151">
        <v>0</v>
      </c>
      <c r="D162" s="134">
        <v>0</v>
      </c>
      <c r="E162" s="86"/>
    </row>
    <row r="163" spans="1:5" x14ac:dyDescent="0.2">
      <c r="A163" s="88">
        <v>5320</v>
      </c>
      <c r="B163" s="86" t="s">
        <v>366</v>
      </c>
      <c r="C163" s="151">
        <v>0</v>
      </c>
      <c r="D163" s="134">
        <v>0</v>
      </c>
      <c r="E163" s="86"/>
    </row>
    <row r="164" spans="1:5" x14ac:dyDescent="0.2">
      <c r="A164" s="88">
        <v>5321</v>
      </c>
      <c r="B164" s="86" t="s">
        <v>452</v>
      </c>
      <c r="C164" s="151">
        <v>0</v>
      </c>
      <c r="D164" s="134">
        <v>0</v>
      </c>
      <c r="E164" s="86"/>
    </row>
    <row r="165" spans="1:5" x14ac:dyDescent="0.2">
      <c r="A165" s="88">
        <v>5322</v>
      </c>
      <c r="B165" s="86" t="s">
        <v>453</v>
      </c>
      <c r="C165" s="151">
        <v>0</v>
      </c>
      <c r="D165" s="134">
        <v>0</v>
      </c>
      <c r="E165" s="86"/>
    </row>
    <row r="166" spans="1:5" x14ac:dyDescent="0.2">
      <c r="A166" s="88">
        <v>5330</v>
      </c>
      <c r="B166" s="86" t="s">
        <v>367</v>
      </c>
      <c r="C166" s="151">
        <v>0</v>
      </c>
      <c r="D166" s="134">
        <v>0</v>
      </c>
      <c r="E166" s="86"/>
    </row>
    <row r="167" spans="1:5" x14ac:dyDescent="0.2">
      <c r="A167" s="88">
        <v>5331</v>
      </c>
      <c r="B167" s="86" t="s">
        <v>454</v>
      </c>
      <c r="C167" s="151">
        <v>0</v>
      </c>
      <c r="D167" s="134">
        <v>0</v>
      </c>
      <c r="E167" s="86"/>
    </row>
    <row r="168" spans="1:5" x14ac:dyDescent="0.2">
      <c r="A168" s="88">
        <v>5332</v>
      </c>
      <c r="B168" s="86" t="s">
        <v>455</v>
      </c>
      <c r="C168" s="151">
        <v>0</v>
      </c>
      <c r="D168" s="134">
        <v>0</v>
      </c>
      <c r="E168" s="86"/>
    </row>
    <row r="169" spans="1:5" x14ac:dyDescent="0.2">
      <c r="A169" s="88">
        <v>5400</v>
      </c>
      <c r="B169" s="86" t="s">
        <v>456</v>
      </c>
      <c r="C169" s="151">
        <v>83510423.230000019</v>
      </c>
      <c r="D169" s="134">
        <v>2.3120422561003894E-2</v>
      </c>
      <c r="E169" s="86"/>
    </row>
    <row r="170" spans="1:5" x14ac:dyDescent="0.2">
      <c r="A170" s="88">
        <v>5410</v>
      </c>
      <c r="B170" s="86" t="s">
        <v>457</v>
      </c>
      <c r="C170" s="151">
        <v>83421476.050000012</v>
      </c>
      <c r="D170" s="134">
        <v>2.3095796935750555E-2</v>
      </c>
      <c r="E170" s="86"/>
    </row>
    <row r="171" spans="1:5" x14ac:dyDescent="0.2">
      <c r="A171" s="88">
        <v>5411</v>
      </c>
      <c r="B171" s="86" t="s">
        <v>458</v>
      </c>
      <c r="C171" s="151">
        <v>83421476.050000012</v>
      </c>
      <c r="D171" s="134">
        <v>2.3095796935750555E-2</v>
      </c>
      <c r="E171" s="86"/>
    </row>
    <row r="172" spans="1:5" x14ac:dyDescent="0.2">
      <c r="A172" s="88">
        <v>5412</v>
      </c>
      <c r="B172" s="86" t="s">
        <v>459</v>
      </c>
      <c r="C172" s="151">
        <v>0</v>
      </c>
      <c r="D172" s="134">
        <v>0</v>
      </c>
      <c r="E172" s="86"/>
    </row>
    <row r="173" spans="1:5" x14ac:dyDescent="0.2">
      <c r="A173" s="88">
        <v>5420</v>
      </c>
      <c r="B173" s="86" t="s">
        <v>460</v>
      </c>
      <c r="C173" s="151">
        <v>0</v>
      </c>
      <c r="D173" s="134">
        <v>0</v>
      </c>
      <c r="E173" s="86"/>
    </row>
    <row r="174" spans="1:5" x14ac:dyDescent="0.2">
      <c r="A174" s="88">
        <v>5421</v>
      </c>
      <c r="B174" s="86" t="s">
        <v>461</v>
      </c>
      <c r="C174" s="151">
        <v>0</v>
      </c>
      <c r="D174" s="134">
        <v>0</v>
      </c>
      <c r="E174" s="86"/>
    </row>
    <row r="175" spans="1:5" x14ac:dyDescent="0.2">
      <c r="A175" s="88">
        <v>5422</v>
      </c>
      <c r="B175" s="86" t="s">
        <v>462</v>
      </c>
      <c r="C175" s="151">
        <v>0</v>
      </c>
      <c r="D175" s="134">
        <v>0</v>
      </c>
      <c r="E175" s="86"/>
    </row>
    <row r="176" spans="1:5" x14ac:dyDescent="0.2">
      <c r="A176" s="88">
        <v>5430</v>
      </c>
      <c r="B176" s="86" t="s">
        <v>463</v>
      </c>
      <c r="C176" s="151">
        <v>88947.18</v>
      </c>
      <c r="D176" s="134">
        <v>2.4625625253338497E-5</v>
      </c>
      <c r="E176" s="86"/>
    </row>
    <row r="177" spans="1:5" x14ac:dyDescent="0.2">
      <c r="A177" s="88">
        <v>5431</v>
      </c>
      <c r="B177" s="86" t="s">
        <v>464</v>
      </c>
      <c r="C177" s="151">
        <v>88947.18</v>
      </c>
      <c r="D177" s="134">
        <v>2.4625625253338497E-5</v>
      </c>
      <c r="E177" s="86"/>
    </row>
    <row r="178" spans="1:5" x14ac:dyDescent="0.2">
      <c r="A178" s="88">
        <v>5432</v>
      </c>
      <c r="B178" s="86" t="s">
        <v>465</v>
      </c>
      <c r="C178" s="151">
        <v>0</v>
      </c>
      <c r="D178" s="134">
        <v>0</v>
      </c>
      <c r="E178" s="86"/>
    </row>
    <row r="179" spans="1:5" x14ac:dyDescent="0.2">
      <c r="A179" s="88">
        <v>5440</v>
      </c>
      <c r="B179" s="86" t="s">
        <v>466</v>
      </c>
      <c r="C179" s="151">
        <v>0</v>
      </c>
      <c r="D179" s="134">
        <v>0</v>
      </c>
      <c r="E179" s="86"/>
    </row>
    <row r="180" spans="1:5" x14ac:dyDescent="0.2">
      <c r="A180" s="88">
        <v>5441</v>
      </c>
      <c r="B180" s="86" t="s">
        <v>466</v>
      </c>
      <c r="C180" s="151">
        <v>0</v>
      </c>
      <c r="D180" s="134">
        <v>0</v>
      </c>
      <c r="E180" s="86"/>
    </row>
    <row r="181" spans="1:5" x14ac:dyDescent="0.2">
      <c r="A181" s="88">
        <v>5450</v>
      </c>
      <c r="B181" s="86" t="s">
        <v>467</v>
      </c>
      <c r="C181" s="151">
        <v>0</v>
      </c>
      <c r="D181" s="134">
        <v>0</v>
      </c>
      <c r="E181" s="86"/>
    </row>
    <row r="182" spans="1:5" x14ac:dyDescent="0.2">
      <c r="A182" s="88">
        <v>5451</v>
      </c>
      <c r="B182" s="86" t="s">
        <v>468</v>
      </c>
      <c r="C182" s="151">
        <v>0</v>
      </c>
      <c r="D182" s="134">
        <v>0</v>
      </c>
      <c r="E182" s="86"/>
    </row>
    <row r="183" spans="1:5" x14ac:dyDescent="0.2">
      <c r="A183" s="88">
        <v>5452</v>
      </c>
      <c r="B183" s="86" t="s">
        <v>469</v>
      </c>
      <c r="C183" s="151">
        <v>0</v>
      </c>
      <c r="D183" s="134">
        <v>0</v>
      </c>
      <c r="E183" s="86"/>
    </row>
    <row r="184" spans="1:5" x14ac:dyDescent="0.2">
      <c r="A184" s="88">
        <v>5500</v>
      </c>
      <c r="B184" s="86" t="s">
        <v>470</v>
      </c>
      <c r="C184" s="151">
        <v>133152284.17000002</v>
      </c>
      <c r="D184" s="134">
        <v>3.6864105771497832E-2</v>
      </c>
      <c r="E184" s="86"/>
    </row>
    <row r="185" spans="1:5" x14ac:dyDescent="0.2">
      <c r="A185" s="88">
        <v>5510</v>
      </c>
      <c r="B185" s="86" t="s">
        <v>471</v>
      </c>
      <c r="C185" s="151">
        <v>127296546.45000002</v>
      </c>
      <c r="D185" s="134">
        <v>3.5242905384093096E-2</v>
      </c>
      <c r="E185" s="86"/>
    </row>
    <row r="186" spans="1:5" x14ac:dyDescent="0.2">
      <c r="A186" s="88">
        <v>5511</v>
      </c>
      <c r="B186" s="86" t="s">
        <v>472</v>
      </c>
      <c r="C186" s="151">
        <v>63715.59</v>
      </c>
      <c r="D186" s="134">
        <v>1.7640089794138068E-5</v>
      </c>
      <c r="E186" s="86"/>
    </row>
    <row r="187" spans="1:5" x14ac:dyDescent="0.2">
      <c r="A187" s="88">
        <v>5512</v>
      </c>
      <c r="B187" s="86" t="s">
        <v>473</v>
      </c>
      <c r="C187" s="151">
        <v>0</v>
      </c>
      <c r="D187" s="134">
        <v>0</v>
      </c>
      <c r="E187" s="86"/>
    </row>
    <row r="188" spans="1:5" x14ac:dyDescent="0.2">
      <c r="A188" s="88">
        <v>5513</v>
      </c>
      <c r="B188" s="86" t="s">
        <v>474</v>
      </c>
      <c r="C188" s="151">
        <v>20419946.98</v>
      </c>
      <c r="D188" s="134">
        <v>5.6533997145555509E-3</v>
      </c>
      <c r="E188" s="86"/>
    </row>
    <row r="189" spans="1:5" x14ac:dyDescent="0.2">
      <c r="A189" s="88">
        <v>5514</v>
      </c>
      <c r="B189" s="86" t="s">
        <v>475</v>
      </c>
      <c r="C189" s="151">
        <v>0</v>
      </c>
      <c r="D189" s="134">
        <v>0</v>
      </c>
      <c r="E189" s="86"/>
    </row>
    <row r="190" spans="1:5" x14ac:dyDescent="0.2">
      <c r="A190" s="88">
        <v>5515</v>
      </c>
      <c r="B190" s="86" t="s">
        <v>476</v>
      </c>
      <c r="C190" s="151">
        <v>79632035.579999998</v>
      </c>
      <c r="D190" s="134">
        <v>2.2046664844839352E-2</v>
      </c>
      <c r="E190" s="86"/>
    </row>
    <row r="191" spans="1:5" x14ac:dyDescent="0.2">
      <c r="A191" s="88">
        <v>5516</v>
      </c>
      <c r="B191" s="86" t="s">
        <v>477</v>
      </c>
      <c r="C191" s="151">
        <v>258516.19</v>
      </c>
      <c r="D191" s="134">
        <v>7.1571946596405342E-5</v>
      </c>
      <c r="E191" s="86"/>
    </row>
    <row r="192" spans="1:5" x14ac:dyDescent="0.2">
      <c r="A192" s="88">
        <v>5517</v>
      </c>
      <c r="B192" s="86" t="s">
        <v>478</v>
      </c>
      <c r="C192" s="151">
        <v>7463196.9299999997</v>
      </c>
      <c r="D192" s="134">
        <v>2.0662362852880366E-3</v>
      </c>
      <c r="E192" s="86"/>
    </row>
    <row r="193" spans="1:5" x14ac:dyDescent="0.2">
      <c r="A193" s="88">
        <v>5518</v>
      </c>
      <c r="B193" s="86" t="s">
        <v>114</v>
      </c>
      <c r="C193" s="151">
        <v>19459135.18</v>
      </c>
      <c r="D193" s="134">
        <v>5.3873925030196073E-3</v>
      </c>
      <c r="E193" s="86"/>
    </row>
    <row r="194" spans="1:5" x14ac:dyDescent="0.2">
      <c r="A194" s="88">
        <v>5520</v>
      </c>
      <c r="B194" s="86" t="s">
        <v>113</v>
      </c>
      <c r="C194" s="151">
        <v>0</v>
      </c>
      <c r="D194" s="134">
        <v>0</v>
      </c>
      <c r="E194" s="86"/>
    </row>
    <row r="195" spans="1:5" x14ac:dyDescent="0.2">
      <c r="A195" s="88">
        <v>5521</v>
      </c>
      <c r="B195" s="86" t="s">
        <v>479</v>
      </c>
      <c r="C195" s="151">
        <v>0</v>
      </c>
      <c r="D195" s="134">
        <v>0</v>
      </c>
      <c r="E195" s="86"/>
    </row>
    <row r="196" spans="1:5" x14ac:dyDescent="0.2">
      <c r="A196" s="88">
        <v>5522</v>
      </c>
      <c r="B196" s="86" t="s">
        <v>480</v>
      </c>
      <c r="C196" s="151">
        <v>0</v>
      </c>
      <c r="D196" s="134">
        <v>0</v>
      </c>
      <c r="E196" s="86"/>
    </row>
    <row r="197" spans="1:5" x14ac:dyDescent="0.2">
      <c r="A197" s="88">
        <v>5530</v>
      </c>
      <c r="B197" s="86" t="s">
        <v>481</v>
      </c>
      <c r="C197" s="151">
        <v>500.19</v>
      </c>
      <c r="D197" s="134">
        <v>1.3848096696789469E-7</v>
      </c>
      <c r="E197" s="86"/>
    </row>
    <row r="198" spans="1:5" x14ac:dyDescent="0.2">
      <c r="A198" s="88">
        <v>5531</v>
      </c>
      <c r="B198" s="86" t="s">
        <v>482</v>
      </c>
      <c r="C198" s="151">
        <v>0</v>
      </c>
      <c r="D198" s="134">
        <v>0</v>
      </c>
      <c r="E198" s="86"/>
    </row>
    <row r="199" spans="1:5" x14ac:dyDescent="0.2">
      <c r="A199" s="88">
        <v>5532</v>
      </c>
      <c r="B199" s="86" t="s">
        <v>483</v>
      </c>
      <c r="C199" s="151">
        <v>0</v>
      </c>
      <c r="D199" s="134">
        <v>0</v>
      </c>
      <c r="E199" s="86"/>
    </row>
    <row r="200" spans="1:5" x14ac:dyDescent="0.2">
      <c r="A200" s="88">
        <v>5533</v>
      </c>
      <c r="B200" s="86" t="s">
        <v>484</v>
      </c>
      <c r="C200" s="151">
        <v>0</v>
      </c>
      <c r="D200" s="134">
        <v>0</v>
      </c>
      <c r="E200" s="86"/>
    </row>
    <row r="201" spans="1:5" x14ac:dyDescent="0.2">
      <c r="A201" s="88">
        <v>5534</v>
      </c>
      <c r="B201" s="86" t="s">
        <v>485</v>
      </c>
      <c r="C201" s="151">
        <v>0</v>
      </c>
      <c r="D201" s="134">
        <v>0</v>
      </c>
      <c r="E201" s="86"/>
    </row>
    <row r="202" spans="1:5" x14ac:dyDescent="0.2">
      <c r="A202" s="88">
        <v>5535</v>
      </c>
      <c r="B202" s="86" t="s">
        <v>486</v>
      </c>
      <c r="C202" s="151">
        <v>500.19</v>
      </c>
      <c r="D202" s="134">
        <v>1.3848096696789469E-7</v>
      </c>
      <c r="E202" s="86"/>
    </row>
    <row r="203" spans="1:5" x14ac:dyDescent="0.2">
      <c r="A203" s="88">
        <v>5540</v>
      </c>
      <c r="B203" s="86" t="s">
        <v>487</v>
      </c>
      <c r="C203" s="151">
        <v>0</v>
      </c>
      <c r="D203" s="134">
        <v>0</v>
      </c>
      <c r="E203" s="86"/>
    </row>
    <row r="204" spans="1:5" x14ac:dyDescent="0.2">
      <c r="A204" s="88">
        <v>5541</v>
      </c>
      <c r="B204" s="86" t="s">
        <v>487</v>
      </c>
      <c r="C204" s="151">
        <v>0</v>
      </c>
      <c r="D204" s="134">
        <v>0</v>
      </c>
      <c r="E204" s="86"/>
    </row>
    <row r="205" spans="1:5" x14ac:dyDescent="0.2">
      <c r="A205" s="88">
        <v>5550</v>
      </c>
      <c r="B205" s="86" t="s">
        <v>488</v>
      </c>
      <c r="C205" s="151">
        <v>0</v>
      </c>
      <c r="D205" s="134">
        <v>0</v>
      </c>
      <c r="E205" s="86"/>
    </row>
    <row r="206" spans="1:5" x14ac:dyDescent="0.2">
      <c r="A206" s="88">
        <v>5551</v>
      </c>
      <c r="B206" s="86" t="s">
        <v>488</v>
      </c>
      <c r="C206" s="151">
        <v>0</v>
      </c>
      <c r="D206" s="134">
        <v>0</v>
      </c>
      <c r="E206" s="86"/>
    </row>
    <row r="207" spans="1:5" x14ac:dyDescent="0.2">
      <c r="A207" s="88">
        <v>5590</v>
      </c>
      <c r="B207" s="86" t="s">
        <v>489</v>
      </c>
      <c r="C207" s="151">
        <v>5855237.5300000003</v>
      </c>
      <c r="D207" s="134">
        <v>1.6210619064377684E-3</v>
      </c>
      <c r="E207" s="86"/>
    </row>
    <row r="208" spans="1:5" x14ac:dyDescent="0.2">
      <c r="A208" s="88">
        <v>5591</v>
      </c>
      <c r="B208" s="86" t="s">
        <v>490</v>
      </c>
      <c r="C208" s="151">
        <v>0</v>
      </c>
      <c r="D208" s="134">
        <v>0</v>
      </c>
      <c r="E208" s="86"/>
    </row>
    <row r="209" spans="1:5" x14ac:dyDescent="0.2">
      <c r="A209" s="88">
        <v>5592</v>
      </c>
      <c r="B209" s="86" t="s">
        <v>491</v>
      </c>
      <c r="C209" s="151">
        <v>0</v>
      </c>
      <c r="D209" s="134">
        <v>0</v>
      </c>
      <c r="E209" s="86"/>
    </row>
    <row r="210" spans="1:5" x14ac:dyDescent="0.2">
      <c r="A210" s="88">
        <v>5593</v>
      </c>
      <c r="B210" s="86" t="s">
        <v>492</v>
      </c>
      <c r="C210" s="151">
        <v>0</v>
      </c>
      <c r="D210" s="134">
        <v>0</v>
      </c>
      <c r="E210" s="86"/>
    </row>
    <row r="211" spans="1:5" x14ac:dyDescent="0.2">
      <c r="A211" s="88">
        <v>5594</v>
      </c>
      <c r="B211" s="86" t="s">
        <v>558</v>
      </c>
      <c r="C211" s="151">
        <v>0</v>
      </c>
      <c r="D211" s="134">
        <v>0</v>
      </c>
      <c r="E211" s="86"/>
    </row>
    <row r="212" spans="1:5" x14ac:dyDescent="0.2">
      <c r="A212" s="88">
        <v>5595</v>
      </c>
      <c r="B212" s="86" t="s">
        <v>494</v>
      </c>
      <c r="C212" s="151">
        <v>0</v>
      </c>
      <c r="D212" s="134">
        <v>0</v>
      </c>
      <c r="E212" s="86"/>
    </row>
    <row r="213" spans="1:5" x14ac:dyDescent="0.2">
      <c r="A213" s="88">
        <v>5596</v>
      </c>
      <c r="B213" s="86" t="s">
        <v>387</v>
      </c>
      <c r="C213" s="151">
        <v>0</v>
      </c>
      <c r="D213" s="134">
        <v>0</v>
      </c>
      <c r="E213" s="86"/>
    </row>
    <row r="214" spans="1:5" x14ac:dyDescent="0.2">
      <c r="A214" s="88">
        <v>5597</v>
      </c>
      <c r="B214" s="86" t="s">
        <v>495</v>
      </c>
      <c r="C214" s="151">
        <v>0</v>
      </c>
      <c r="D214" s="134">
        <v>0</v>
      </c>
      <c r="E214" s="86"/>
    </row>
    <row r="215" spans="1:5" x14ac:dyDescent="0.2">
      <c r="A215" s="88">
        <v>5598</v>
      </c>
      <c r="B215" s="86" t="s">
        <v>559</v>
      </c>
      <c r="C215" s="151">
        <v>0</v>
      </c>
      <c r="D215" s="134">
        <v>0</v>
      </c>
      <c r="E215" s="86"/>
    </row>
    <row r="216" spans="1:5" x14ac:dyDescent="0.2">
      <c r="A216" s="88">
        <v>5599</v>
      </c>
      <c r="B216" s="86" t="s">
        <v>496</v>
      </c>
      <c r="C216" s="151">
        <v>5855237.5300000003</v>
      </c>
      <c r="D216" s="134">
        <v>1.6210619064377684E-3</v>
      </c>
      <c r="E216" s="86"/>
    </row>
    <row r="217" spans="1:5" x14ac:dyDescent="0.2">
      <c r="A217" s="88">
        <v>5600</v>
      </c>
      <c r="B217" s="86" t="s">
        <v>112</v>
      </c>
      <c r="C217" s="151">
        <v>255886743.31999999</v>
      </c>
      <c r="D217" s="134">
        <v>7.0843966591133498E-2</v>
      </c>
      <c r="E217" s="86"/>
    </row>
    <row r="218" spans="1:5" x14ac:dyDescent="0.2">
      <c r="A218" s="88">
        <v>5610</v>
      </c>
      <c r="B218" s="86" t="s">
        <v>497</v>
      </c>
      <c r="C218" s="151">
        <v>255886743.31999999</v>
      </c>
      <c r="D218" s="134">
        <v>7.0843966591133498E-2</v>
      </c>
      <c r="E218" s="86"/>
    </row>
    <row r="219" spans="1:5" x14ac:dyDescent="0.2">
      <c r="A219" s="88">
        <v>5611</v>
      </c>
      <c r="B219" s="86" t="s">
        <v>498</v>
      </c>
      <c r="C219" s="151">
        <v>255886743.31999999</v>
      </c>
      <c r="D219" s="134">
        <v>6.7748075182675574E-2</v>
      </c>
      <c r="E219" s="15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25"/>
    </row>
    <row r="2" spans="1:2" ht="15" customHeight="1" x14ac:dyDescent="0.2">
      <c r="A2" s="42" t="s">
        <v>216</v>
      </c>
      <c r="B2" s="40" t="s">
        <v>81</v>
      </c>
    </row>
    <row r="3" spans="1:2" x14ac:dyDescent="0.2">
      <c r="A3" s="48"/>
      <c r="B3" s="5"/>
    </row>
    <row r="4" spans="1:2" ht="14.1" customHeight="1" x14ac:dyDescent="0.2">
      <c r="A4" s="118" t="s">
        <v>618</v>
      </c>
      <c r="B4" s="43" t="s">
        <v>111</v>
      </c>
    </row>
    <row r="5" spans="1:2" ht="14.1" customHeight="1" x14ac:dyDescent="0.2">
      <c r="A5" s="119"/>
      <c r="B5" s="43" t="s">
        <v>82</v>
      </c>
    </row>
    <row r="6" spans="1:2" ht="14.1" customHeight="1" x14ac:dyDescent="0.2">
      <c r="A6" s="119"/>
      <c r="B6" s="43" t="s">
        <v>182</v>
      </c>
    </row>
    <row r="7" spans="1:2" ht="14.1" customHeight="1" x14ac:dyDescent="0.2">
      <c r="A7" s="119"/>
      <c r="B7" s="43" t="s">
        <v>96</v>
      </c>
    </row>
    <row r="8" spans="1:2" x14ac:dyDescent="0.2">
      <c r="A8" s="119"/>
    </row>
    <row r="9" spans="1:2" x14ac:dyDescent="0.2">
      <c r="A9" s="118" t="s">
        <v>619</v>
      </c>
      <c r="B9" s="41" t="s">
        <v>184</v>
      </c>
    </row>
    <row r="10" spans="1:2" ht="15" customHeight="1" x14ac:dyDescent="0.2">
      <c r="A10" s="119"/>
      <c r="B10" s="49" t="s">
        <v>96</v>
      </c>
    </row>
    <row r="11" spans="1:2" x14ac:dyDescent="0.2">
      <c r="A11" s="119"/>
    </row>
    <row r="12" spans="1:2" x14ac:dyDescent="0.2">
      <c r="A12" s="118" t="s">
        <v>620</v>
      </c>
      <c r="B12" s="41" t="s">
        <v>184</v>
      </c>
    </row>
    <row r="13" spans="1:2" ht="20.399999999999999" x14ac:dyDescent="0.2">
      <c r="A13" s="119"/>
      <c r="B13" s="41" t="s">
        <v>103</v>
      </c>
    </row>
    <row r="14" spans="1:2" x14ac:dyDescent="0.2">
      <c r="A14" s="119"/>
      <c r="B14" s="49" t="s">
        <v>96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622</v>
      </c>
      <c r="B17" s="35" t="s">
        <v>104</v>
      </c>
    </row>
    <row r="18" spans="1:2" ht="15" customHeight="1" x14ac:dyDescent="0.2">
      <c r="A18" s="48"/>
      <c r="B18" s="35" t="s">
        <v>105</v>
      </c>
    </row>
    <row r="19" spans="1:2" x14ac:dyDescent="0.2">
      <c r="A19" s="48"/>
    </row>
    <row r="20" spans="1:2" x14ac:dyDescent="0.2">
      <c r="A20" s="48"/>
    </row>
    <row r="21" spans="1:2" x14ac:dyDescent="0.2">
      <c r="A21" s="48"/>
    </row>
    <row r="22" spans="1:2" x14ac:dyDescent="0.2">
      <c r="A22" s="48"/>
    </row>
    <row r="23" spans="1:2" x14ac:dyDescent="0.2">
      <c r="A23" s="48"/>
    </row>
    <row r="24" spans="1:2" x14ac:dyDescent="0.2">
      <c r="A24" s="48"/>
    </row>
    <row r="25" spans="1:2" x14ac:dyDescent="0.2">
      <c r="A25" s="48"/>
    </row>
    <row r="26" spans="1:2" x14ac:dyDescent="0.2">
      <c r="A26" s="48"/>
    </row>
    <row r="27" spans="1:2" x14ac:dyDescent="0.2">
      <c r="A27" s="48"/>
    </row>
    <row r="28" spans="1:2" x14ac:dyDescent="0.2">
      <c r="A28" s="48"/>
    </row>
    <row r="29" spans="1:2" x14ac:dyDescent="0.2">
      <c r="A29" s="48"/>
    </row>
    <row r="30" spans="1:2" x14ac:dyDescent="0.2">
      <c r="A30" s="48"/>
    </row>
    <row r="31" spans="1:2" x14ac:dyDescent="0.2">
      <c r="A31" s="48"/>
    </row>
    <row r="32" spans="1:2" x14ac:dyDescent="0.2">
      <c r="A32" s="48"/>
    </row>
    <row r="33" spans="1:1" x14ac:dyDescent="0.2">
      <c r="A33" s="48"/>
    </row>
    <row r="34" spans="1:1" x14ac:dyDescent="0.2">
      <c r="A34" s="48"/>
    </row>
    <row r="35" spans="1:1" x14ac:dyDescent="0.2">
      <c r="A35" s="48"/>
    </row>
    <row r="36" spans="1:1" x14ac:dyDescent="0.2">
      <c r="A36" s="48"/>
    </row>
    <row r="37" spans="1:1" x14ac:dyDescent="0.2">
      <c r="A37" s="4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zoomScaleNormal="100" zoomScaleSheetLayoutView="100" workbookViewId="0">
      <selection sqref="A1:C1"/>
    </sheetView>
  </sheetViews>
  <sheetFormatPr baseColWidth="10" defaultColWidth="9.109375" defaultRowHeight="10.199999999999999" x14ac:dyDescent="0.2"/>
  <cols>
    <col min="1" max="1" width="10" style="66" customWidth="1"/>
    <col min="2" max="2" width="48.109375" style="66" customWidth="1"/>
    <col min="3" max="3" width="22.88671875" style="66" customWidth="1"/>
    <col min="4" max="5" width="16.6640625" style="66" customWidth="1"/>
    <col min="6" max="16384" width="9.109375" style="66"/>
  </cols>
  <sheetData>
    <row r="1" spans="1:5" ht="18.899999999999999" customHeight="1" x14ac:dyDescent="0.2">
      <c r="A1" s="189" t="s">
        <v>645</v>
      </c>
      <c r="B1" s="189"/>
      <c r="C1" s="189"/>
      <c r="D1" s="64" t="s">
        <v>222</v>
      </c>
      <c r="E1" s="65">
        <v>2019</v>
      </c>
    </row>
    <row r="2" spans="1:5" ht="18.899999999999999" customHeight="1" x14ac:dyDescent="0.2">
      <c r="A2" s="189" t="s">
        <v>499</v>
      </c>
      <c r="B2" s="189"/>
      <c r="C2" s="189"/>
      <c r="D2" s="64" t="s">
        <v>224</v>
      </c>
      <c r="E2" s="65" t="s">
        <v>225</v>
      </c>
    </row>
    <row r="3" spans="1:5" ht="18.899999999999999" customHeight="1" x14ac:dyDescent="0.2">
      <c r="A3" s="189" t="s">
        <v>646</v>
      </c>
      <c r="B3" s="189"/>
      <c r="C3" s="189"/>
      <c r="D3" s="64" t="s">
        <v>226</v>
      </c>
      <c r="E3" s="65">
        <v>3</v>
      </c>
    </row>
    <row r="5" spans="1:5" x14ac:dyDescent="0.2">
      <c r="A5" s="67" t="s">
        <v>227</v>
      </c>
      <c r="B5" s="68"/>
      <c r="C5" s="68"/>
      <c r="D5" s="68"/>
      <c r="E5" s="68"/>
    </row>
    <row r="6" spans="1:5" x14ac:dyDescent="0.2">
      <c r="A6" s="68" t="s">
        <v>198</v>
      </c>
      <c r="B6" s="68"/>
      <c r="C6" s="68"/>
      <c r="D6" s="68"/>
      <c r="E6" s="68"/>
    </row>
    <row r="7" spans="1:5" x14ac:dyDescent="0.2">
      <c r="A7" s="69" t="s">
        <v>180</v>
      </c>
      <c r="B7" s="69" t="s">
        <v>177</v>
      </c>
      <c r="C7" s="69" t="s">
        <v>178</v>
      </c>
      <c r="D7" s="69" t="s">
        <v>179</v>
      </c>
      <c r="E7" s="69" t="s">
        <v>181</v>
      </c>
    </row>
    <row r="8" spans="1:5" x14ac:dyDescent="0.2">
      <c r="A8" s="70">
        <v>3110</v>
      </c>
      <c r="B8" s="66" t="s">
        <v>366</v>
      </c>
      <c r="C8" s="130">
        <v>15676297180.98</v>
      </c>
    </row>
    <row r="9" spans="1:5" x14ac:dyDescent="0.2">
      <c r="A9" s="70">
        <v>3120</v>
      </c>
      <c r="B9" s="66" t="s">
        <v>500</v>
      </c>
      <c r="C9" s="130">
        <v>1646176967.54</v>
      </c>
    </row>
    <row r="10" spans="1:5" x14ac:dyDescent="0.2">
      <c r="A10" s="70">
        <v>3130</v>
      </c>
      <c r="B10" s="66" t="s">
        <v>501</v>
      </c>
      <c r="C10" s="130">
        <v>0</v>
      </c>
    </row>
    <row r="11" spans="1:5" x14ac:dyDescent="0.2">
      <c r="C11" s="130"/>
    </row>
    <row r="12" spans="1:5" x14ac:dyDescent="0.2">
      <c r="A12" s="68" t="s">
        <v>200</v>
      </c>
      <c r="B12" s="68"/>
      <c r="C12" s="68"/>
      <c r="D12" s="68"/>
      <c r="E12" s="68"/>
    </row>
    <row r="13" spans="1:5" x14ac:dyDescent="0.2">
      <c r="A13" s="69" t="s">
        <v>180</v>
      </c>
      <c r="B13" s="69" t="s">
        <v>177</v>
      </c>
      <c r="C13" s="69" t="s">
        <v>178</v>
      </c>
      <c r="D13" s="69" t="s">
        <v>502</v>
      </c>
      <c r="E13" s="69"/>
    </row>
    <row r="14" spans="1:5" x14ac:dyDescent="0.2">
      <c r="A14" s="70">
        <v>3210</v>
      </c>
      <c r="B14" s="66" t="s">
        <v>503</v>
      </c>
      <c r="C14" s="130">
        <v>1238285661.4400005</v>
      </c>
    </row>
    <row r="15" spans="1:5" x14ac:dyDescent="0.2">
      <c r="A15" s="70">
        <v>3220</v>
      </c>
      <c r="B15" s="66" t="s">
        <v>504</v>
      </c>
      <c r="C15" s="130">
        <v>-484464527.29000002</v>
      </c>
    </row>
    <row r="16" spans="1:5" x14ac:dyDescent="0.2">
      <c r="A16" s="70">
        <v>3230</v>
      </c>
      <c r="B16" s="66" t="s">
        <v>505</v>
      </c>
      <c r="C16" s="130">
        <v>2743494.26</v>
      </c>
    </row>
    <row r="17" spans="1:3" x14ac:dyDescent="0.2">
      <c r="A17" s="70">
        <v>3231</v>
      </c>
      <c r="B17" s="66" t="s">
        <v>506</v>
      </c>
      <c r="C17" s="130">
        <v>2743494.26</v>
      </c>
    </row>
    <row r="18" spans="1:3" x14ac:dyDescent="0.2">
      <c r="A18" s="70">
        <v>3232</v>
      </c>
      <c r="B18" s="66" t="s">
        <v>507</v>
      </c>
      <c r="C18" s="130">
        <v>0</v>
      </c>
    </row>
    <row r="19" spans="1:3" x14ac:dyDescent="0.2">
      <c r="A19" s="70">
        <v>3233</v>
      </c>
      <c r="B19" s="66" t="s">
        <v>508</v>
      </c>
      <c r="C19" s="130">
        <v>0</v>
      </c>
    </row>
    <row r="20" spans="1:3" x14ac:dyDescent="0.2">
      <c r="A20" s="70">
        <v>3239</v>
      </c>
      <c r="B20" s="66" t="s">
        <v>509</v>
      </c>
      <c r="C20" s="130">
        <v>0</v>
      </c>
    </row>
    <row r="21" spans="1:3" x14ac:dyDescent="0.2">
      <c r="A21" s="70">
        <v>3240</v>
      </c>
      <c r="B21" s="66" t="s">
        <v>510</v>
      </c>
      <c r="C21" s="130">
        <v>0</v>
      </c>
    </row>
    <row r="22" spans="1:3" x14ac:dyDescent="0.2">
      <c r="A22" s="70">
        <v>3241</v>
      </c>
      <c r="B22" s="66" t="s">
        <v>511</v>
      </c>
      <c r="C22" s="130">
        <v>0</v>
      </c>
    </row>
    <row r="23" spans="1:3" x14ac:dyDescent="0.2">
      <c r="A23" s="70">
        <v>3242</v>
      </c>
      <c r="B23" s="66" t="s">
        <v>512</v>
      </c>
      <c r="C23" s="130">
        <v>0</v>
      </c>
    </row>
    <row r="24" spans="1:3" x14ac:dyDescent="0.2">
      <c r="A24" s="70">
        <v>3243</v>
      </c>
      <c r="B24" s="66" t="s">
        <v>513</v>
      </c>
      <c r="C24" s="130">
        <v>0</v>
      </c>
    </row>
    <row r="25" spans="1:3" x14ac:dyDescent="0.2">
      <c r="A25" s="70">
        <v>3250</v>
      </c>
      <c r="B25" s="66" t="s">
        <v>514</v>
      </c>
      <c r="C25" s="130">
        <v>0</v>
      </c>
    </row>
    <row r="26" spans="1:3" x14ac:dyDescent="0.2">
      <c r="A26" s="70">
        <v>3251</v>
      </c>
      <c r="B26" s="66" t="s">
        <v>515</v>
      </c>
      <c r="C26" s="130">
        <v>0</v>
      </c>
    </row>
    <row r="27" spans="1:3" x14ac:dyDescent="0.2">
      <c r="A27" s="70">
        <v>3252</v>
      </c>
      <c r="B27" s="66" t="s">
        <v>516</v>
      </c>
      <c r="C27" s="13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2" t="s">
        <v>216</v>
      </c>
      <c r="B2" s="40" t="s">
        <v>81</v>
      </c>
    </row>
    <row r="4" spans="1:2" ht="15" customHeight="1" x14ac:dyDescent="0.2">
      <c r="A4" s="118" t="s">
        <v>24</v>
      </c>
      <c r="B4" s="43" t="s">
        <v>111</v>
      </c>
    </row>
    <row r="5" spans="1:2" ht="15" customHeight="1" x14ac:dyDescent="0.2">
      <c r="A5" s="118" t="s">
        <v>26</v>
      </c>
      <c r="B5" s="43" t="s">
        <v>82</v>
      </c>
    </row>
    <row r="6" spans="1:2" ht="15" customHeight="1" x14ac:dyDescent="0.2">
      <c r="B6" s="43" t="s">
        <v>199</v>
      </c>
    </row>
    <row r="7" spans="1:2" ht="15" customHeight="1" x14ac:dyDescent="0.2">
      <c r="B7" s="43" t="s">
        <v>106</v>
      </c>
    </row>
    <row r="8" spans="1:2" ht="15" customHeight="1" x14ac:dyDescent="0.2">
      <c r="B8" s="43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showGridLines="0" view="pageBreakPreview" zoomScaleNormal="100" zoomScaleSheetLayoutView="100" workbookViewId="0">
      <selection activeCell="A2" sqref="A2:C2"/>
    </sheetView>
  </sheetViews>
  <sheetFormatPr baseColWidth="10" defaultColWidth="9.109375" defaultRowHeight="10.199999999999999" x14ac:dyDescent="0.2"/>
  <cols>
    <col min="1" max="1" width="10" style="66" customWidth="1"/>
    <col min="2" max="2" width="63.44140625" style="66" bestFit="1" customWidth="1"/>
    <col min="3" max="3" width="15.33203125" style="66" bestFit="1" customWidth="1"/>
    <col min="4" max="4" width="16.44140625" style="66" bestFit="1" customWidth="1"/>
    <col min="5" max="5" width="19.109375" style="66" customWidth="1"/>
    <col min="6" max="16384" width="9.109375" style="66"/>
  </cols>
  <sheetData>
    <row r="1" spans="1:5" s="72" customFormat="1" ht="18.899999999999999" customHeight="1" x14ac:dyDescent="0.3">
      <c r="A1" s="189" t="s">
        <v>645</v>
      </c>
      <c r="B1" s="189"/>
      <c r="C1" s="189"/>
      <c r="D1" s="64" t="s">
        <v>222</v>
      </c>
      <c r="E1" s="65">
        <v>2019</v>
      </c>
    </row>
    <row r="2" spans="1:5" s="72" customFormat="1" ht="18.899999999999999" customHeight="1" x14ac:dyDescent="0.3">
      <c r="A2" s="189" t="s">
        <v>517</v>
      </c>
      <c r="B2" s="189"/>
      <c r="C2" s="189"/>
      <c r="D2" s="64" t="s">
        <v>224</v>
      </c>
      <c r="E2" s="65" t="s">
        <v>225</v>
      </c>
    </row>
    <row r="3" spans="1:5" s="72" customFormat="1" ht="18.899999999999999" customHeight="1" x14ac:dyDescent="0.3">
      <c r="A3" s="189" t="s">
        <v>646</v>
      </c>
      <c r="B3" s="189"/>
      <c r="C3" s="189"/>
      <c r="D3" s="64" t="s">
        <v>226</v>
      </c>
      <c r="E3" s="65">
        <v>3</v>
      </c>
    </row>
    <row r="4" spans="1:5" x14ac:dyDescent="0.2">
      <c r="A4" s="67" t="s">
        <v>227</v>
      </c>
      <c r="B4" s="68"/>
      <c r="C4" s="68"/>
      <c r="D4" s="68"/>
      <c r="E4" s="68"/>
    </row>
    <row r="6" spans="1:5" x14ac:dyDescent="0.2">
      <c r="A6" s="68" t="s">
        <v>201</v>
      </c>
      <c r="B6" s="68"/>
      <c r="C6" s="68"/>
      <c r="D6" s="68"/>
      <c r="E6" s="68"/>
    </row>
    <row r="7" spans="1:5" x14ac:dyDescent="0.2">
      <c r="A7" s="69" t="s">
        <v>180</v>
      </c>
      <c r="B7" s="69" t="s">
        <v>177</v>
      </c>
      <c r="C7" s="69" t="s">
        <v>203</v>
      </c>
      <c r="D7" s="69" t="s">
        <v>204</v>
      </c>
      <c r="E7" s="69"/>
    </row>
    <row r="8" spans="1:5" x14ac:dyDescent="0.2">
      <c r="A8" s="70">
        <v>1111</v>
      </c>
      <c r="B8" s="66" t="s">
        <v>518</v>
      </c>
      <c r="C8" s="149">
        <v>0</v>
      </c>
      <c r="D8" s="149">
        <v>0</v>
      </c>
    </row>
    <row r="9" spans="1:5" x14ac:dyDescent="0.2">
      <c r="A9" s="70">
        <v>1112</v>
      </c>
      <c r="B9" s="66" t="s">
        <v>519</v>
      </c>
      <c r="C9" s="149">
        <v>580564078.31999993</v>
      </c>
      <c r="D9" s="149">
        <v>144199848.58999997</v>
      </c>
    </row>
    <row r="10" spans="1:5" x14ac:dyDescent="0.2">
      <c r="A10" s="70">
        <v>1113</v>
      </c>
      <c r="B10" s="66" t="s">
        <v>520</v>
      </c>
      <c r="C10" s="149">
        <v>14898724.029999997</v>
      </c>
      <c r="D10" s="149">
        <v>15378966.359999999</v>
      </c>
    </row>
    <row r="11" spans="1:5" x14ac:dyDescent="0.2">
      <c r="A11" s="70">
        <v>1114</v>
      </c>
      <c r="B11" s="66" t="s">
        <v>228</v>
      </c>
      <c r="C11" s="149">
        <v>577949089.49000001</v>
      </c>
      <c r="D11" s="149">
        <v>506674554.05000001</v>
      </c>
    </row>
    <row r="12" spans="1:5" x14ac:dyDescent="0.2">
      <c r="A12" s="70">
        <v>1115</v>
      </c>
      <c r="B12" s="66" t="s">
        <v>229</v>
      </c>
      <c r="C12" s="149">
        <v>381792450.95999998</v>
      </c>
      <c r="D12" s="149">
        <v>384633856.53000015</v>
      </c>
    </row>
    <row r="13" spans="1:5" x14ac:dyDescent="0.2">
      <c r="A13" s="70">
        <v>1116</v>
      </c>
      <c r="B13" s="66" t="s">
        <v>521</v>
      </c>
      <c r="C13" s="149">
        <v>0</v>
      </c>
      <c r="D13" s="149">
        <v>0</v>
      </c>
    </row>
    <row r="14" spans="1:5" x14ac:dyDescent="0.2">
      <c r="A14" s="70">
        <v>1119</v>
      </c>
      <c r="B14" s="66" t="s">
        <v>522</v>
      </c>
      <c r="C14" s="149">
        <v>0</v>
      </c>
      <c r="D14" s="149">
        <v>0</v>
      </c>
    </row>
    <row r="15" spans="1:5" x14ac:dyDescent="0.2">
      <c r="A15" s="70">
        <v>1110</v>
      </c>
      <c r="B15" s="66" t="s">
        <v>523</v>
      </c>
      <c r="C15" s="149">
        <v>1555204342.8</v>
      </c>
      <c r="D15" s="149">
        <v>1050887225.5300002</v>
      </c>
    </row>
    <row r="16" spans="1:5" x14ac:dyDescent="0.2">
      <c r="C16" s="149"/>
      <c r="D16" s="149"/>
    </row>
    <row r="18" spans="1:5" x14ac:dyDescent="0.2">
      <c r="A18" s="68" t="s">
        <v>202</v>
      </c>
      <c r="B18" s="68"/>
      <c r="C18" s="68"/>
      <c r="D18" s="68"/>
      <c r="E18" s="68"/>
    </row>
    <row r="19" spans="1:5" x14ac:dyDescent="0.2">
      <c r="A19" s="69" t="s">
        <v>180</v>
      </c>
      <c r="B19" s="69" t="s">
        <v>177</v>
      </c>
      <c r="C19" s="69" t="s">
        <v>178</v>
      </c>
      <c r="D19" s="69" t="s">
        <v>524</v>
      </c>
      <c r="E19" s="69" t="s">
        <v>205</v>
      </c>
    </row>
    <row r="20" spans="1:5" x14ac:dyDescent="0.2">
      <c r="A20" s="70">
        <v>1230</v>
      </c>
      <c r="B20" s="66" t="s">
        <v>260</v>
      </c>
      <c r="C20" s="130">
        <v>507302214.82000065</v>
      </c>
    </row>
    <row r="21" spans="1:5" x14ac:dyDescent="0.2">
      <c r="A21" s="70">
        <v>1231</v>
      </c>
      <c r="B21" s="66" t="s">
        <v>261</v>
      </c>
      <c r="C21" s="130">
        <v>283162665.53000069</v>
      </c>
    </row>
    <row r="22" spans="1:5" x14ac:dyDescent="0.2">
      <c r="A22" s="70">
        <v>1232</v>
      </c>
      <c r="B22" s="66" t="s">
        <v>262</v>
      </c>
      <c r="C22" s="130">
        <v>0</v>
      </c>
    </row>
    <row r="23" spans="1:5" x14ac:dyDescent="0.2">
      <c r="A23" s="70">
        <v>1233</v>
      </c>
      <c r="B23" s="66" t="s">
        <v>263</v>
      </c>
      <c r="C23" s="130">
        <v>20280561.469999909</v>
      </c>
    </row>
    <row r="24" spans="1:5" x14ac:dyDescent="0.2">
      <c r="A24" s="70">
        <v>1234</v>
      </c>
      <c r="B24" s="66" t="s">
        <v>264</v>
      </c>
      <c r="C24" s="130">
        <v>0</v>
      </c>
    </row>
    <row r="25" spans="1:5" x14ac:dyDescent="0.2">
      <c r="A25" s="70">
        <v>1235</v>
      </c>
      <c r="B25" s="66" t="s">
        <v>265</v>
      </c>
      <c r="C25" s="130">
        <v>60599807.260000005</v>
      </c>
    </row>
    <row r="26" spans="1:5" x14ac:dyDescent="0.2">
      <c r="A26" s="70">
        <v>1236</v>
      </c>
      <c r="B26" s="66" t="s">
        <v>266</v>
      </c>
      <c r="C26" s="130">
        <v>143259180.56000003</v>
      </c>
    </row>
    <row r="27" spans="1:5" x14ac:dyDescent="0.2">
      <c r="A27" s="70">
        <v>1239</v>
      </c>
      <c r="B27" s="66" t="s">
        <v>267</v>
      </c>
      <c r="C27" s="130">
        <v>0</v>
      </c>
    </row>
    <row r="28" spans="1:5" x14ac:dyDescent="0.2">
      <c r="A28" s="70">
        <v>1240</v>
      </c>
      <c r="B28" s="66" t="s">
        <v>268</v>
      </c>
      <c r="C28" s="130">
        <v>76457693.619999945</v>
      </c>
    </row>
    <row r="29" spans="1:5" x14ac:dyDescent="0.2">
      <c r="A29" s="70">
        <v>1241</v>
      </c>
      <c r="B29" s="66" t="s">
        <v>269</v>
      </c>
      <c r="C29" s="130">
        <v>24344834.300000004</v>
      </c>
    </row>
    <row r="30" spans="1:5" x14ac:dyDescent="0.2">
      <c r="A30" s="70">
        <v>1242</v>
      </c>
      <c r="B30" s="66" t="s">
        <v>270</v>
      </c>
      <c r="C30" s="130">
        <v>1247022.7000000011</v>
      </c>
    </row>
    <row r="31" spans="1:5" x14ac:dyDescent="0.2">
      <c r="A31" s="70">
        <v>1243</v>
      </c>
      <c r="B31" s="66" t="s">
        <v>271</v>
      </c>
      <c r="C31" s="130">
        <v>256841.65999999968</v>
      </c>
    </row>
    <row r="32" spans="1:5" x14ac:dyDescent="0.2">
      <c r="A32" s="70">
        <v>1244</v>
      </c>
      <c r="B32" s="66" t="s">
        <v>272</v>
      </c>
      <c r="C32" s="130">
        <v>43328685.339999914</v>
      </c>
    </row>
    <row r="33" spans="1:5" x14ac:dyDescent="0.2">
      <c r="A33" s="70">
        <v>1245</v>
      </c>
      <c r="B33" s="66" t="s">
        <v>273</v>
      </c>
      <c r="C33" s="130">
        <v>0</v>
      </c>
    </row>
    <row r="34" spans="1:5" x14ac:dyDescent="0.2">
      <c r="A34" s="70">
        <v>1246</v>
      </c>
      <c r="B34" s="66" t="s">
        <v>274</v>
      </c>
      <c r="C34" s="130">
        <v>7280309.6200000141</v>
      </c>
    </row>
    <row r="35" spans="1:5" x14ac:dyDescent="0.2">
      <c r="A35" s="70">
        <v>1247</v>
      </c>
      <c r="B35" s="66" t="s">
        <v>275</v>
      </c>
      <c r="C35" s="130">
        <v>0</v>
      </c>
    </row>
    <row r="36" spans="1:5" x14ac:dyDescent="0.2">
      <c r="A36" s="70">
        <v>1248</v>
      </c>
      <c r="B36" s="66" t="s">
        <v>276</v>
      </c>
      <c r="C36" s="130">
        <v>0</v>
      </c>
    </row>
    <row r="37" spans="1:5" x14ac:dyDescent="0.2">
      <c r="A37" s="70">
        <v>1250</v>
      </c>
      <c r="B37" s="66" t="s">
        <v>278</v>
      </c>
      <c r="C37" s="130">
        <v>15713599.789999999</v>
      </c>
    </row>
    <row r="38" spans="1:5" x14ac:dyDescent="0.2">
      <c r="A38" s="70">
        <v>1251</v>
      </c>
      <c r="B38" s="66" t="s">
        <v>279</v>
      </c>
      <c r="C38" s="130">
        <v>0</v>
      </c>
    </row>
    <row r="39" spans="1:5" x14ac:dyDescent="0.2">
      <c r="A39" s="70">
        <v>1252</v>
      </c>
      <c r="B39" s="66" t="s">
        <v>280</v>
      </c>
      <c r="C39" s="130">
        <v>0</v>
      </c>
    </row>
    <row r="40" spans="1:5" x14ac:dyDescent="0.2">
      <c r="A40" s="70">
        <v>1253</v>
      </c>
      <c r="B40" s="66" t="s">
        <v>281</v>
      </c>
      <c r="C40" s="130">
        <v>0</v>
      </c>
    </row>
    <row r="41" spans="1:5" x14ac:dyDescent="0.2">
      <c r="A41" s="70">
        <v>1254</v>
      </c>
      <c r="B41" s="66" t="s">
        <v>282</v>
      </c>
      <c r="C41" s="130">
        <v>15695155.789999999</v>
      </c>
    </row>
    <row r="42" spans="1:5" x14ac:dyDescent="0.2">
      <c r="A42" s="70">
        <v>1259</v>
      </c>
      <c r="B42" s="66" t="s">
        <v>283</v>
      </c>
      <c r="C42" s="130">
        <v>18444</v>
      </c>
    </row>
    <row r="44" spans="1:5" x14ac:dyDescent="0.2">
      <c r="A44" s="68" t="s">
        <v>210</v>
      </c>
      <c r="B44" s="68"/>
      <c r="C44" s="68"/>
      <c r="D44" s="68"/>
      <c r="E44" s="68"/>
    </row>
    <row r="45" spans="1:5" x14ac:dyDescent="0.2">
      <c r="A45" s="69" t="s">
        <v>180</v>
      </c>
      <c r="B45" s="69" t="s">
        <v>177</v>
      </c>
      <c r="C45" s="69" t="s">
        <v>203</v>
      </c>
      <c r="D45" s="69" t="s">
        <v>204</v>
      </c>
      <c r="E45" s="69"/>
    </row>
    <row r="46" spans="1:5" x14ac:dyDescent="0.2">
      <c r="A46" s="70">
        <v>5500</v>
      </c>
      <c r="B46" s="66" t="s">
        <v>470</v>
      </c>
      <c r="C46" s="150">
        <v>133152284.17000002</v>
      </c>
      <c r="D46" s="150">
        <v>169549953.45000002</v>
      </c>
    </row>
    <row r="47" spans="1:5" x14ac:dyDescent="0.2">
      <c r="A47" s="70">
        <v>5510</v>
      </c>
      <c r="B47" s="66" t="s">
        <v>471</v>
      </c>
      <c r="C47" s="150">
        <v>127296546.45000002</v>
      </c>
      <c r="D47" s="150">
        <v>167947547.10000002</v>
      </c>
    </row>
    <row r="48" spans="1:5" x14ac:dyDescent="0.2">
      <c r="A48" s="70">
        <v>5511</v>
      </c>
      <c r="B48" s="66" t="s">
        <v>472</v>
      </c>
      <c r="C48" s="150">
        <v>63715.59</v>
      </c>
      <c r="D48" s="150">
        <v>401393.16</v>
      </c>
    </row>
    <row r="49" spans="1:4" x14ac:dyDescent="0.2">
      <c r="A49" s="70">
        <v>5512</v>
      </c>
      <c r="B49" s="66" t="s">
        <v>473</v>
      </c>
      <c r="C49" s="150">
        <v>0</v>
      </c>
      <c r="D49" s="150">
        <v>0</v>
      </c>
    </row>
    <row r="50" spans="1:4" x14ac:dyDescent="0.2">
      <c r="A50" s="70">
        <v>5513</v>
      </c>
      <c r="B50" s="66" t="s">
        <v>474</v>
      </c>
      <c r="C50" s="150">
        <v>20419946.98</v>
      </c>
      <c r="D50" s="150">
        <v>26148388.940000001</v>
      </c>
    </row>
    <row r="51" spans="1:4" x14ac:dyDescent="0.2">
      <c r="A51" s="70">
        <v>5514</v>
      </c>
      <c r="B51" s="66" t="s">
        <v>475</v>
      </c>
      <c r="C51" s="150">
        <v>0</v>
      </c>
      <c r="D51" s="150">
        <v>0</v>
      </c>
    </row>
    <row r="52" spans="1:4" x14ac:dyDescent="0.2">
      <c r="A52" s="70">
        <v>5515</v>
      </c>
      <c r="B52" s="66" t="s">
        <v>476</v>
      </c>
      <c r="C52" s="150">
        <v>79632035.579999998</v>
      </c>
      <c r="D52" s="150">
        <v>96027410.180000007</v>
      </c>
    </row>
    <row r="53" spans="1:4" x14ac:dyDescent="0.2">
      <c r="A53" s="70">
        <v>5516</v>
      </c>
      <c r="B53" s="66" t="s">
        <v>477</v>
      </c>
      <c r="C53" s="150">
        <v>258516.19</v>
      </c>
      <c r="D53" s="150">
        <v>350099.12</v>
      </c>
    </row>
    <row r="54" spans="1:4" x14ac:dyDescent="0.2">
      <c r="A54" s="70">
        <v>5517</v>
      </c>
      <c r="B54" s="66" t="s">
        <v>478</v>
      </c>
      <c r="C54" s="150">
        <v>7463196.9299999997</v>
      </c>
      <c r="D54" s="150">
        <v>8617966.25</v>
      </c>
    </row>
    <row r="55" spans="1:4" x14ac:dyDescent="0.2">
      <c r="A55" s="70">
        <v>5518</v>
      </c>
      <c r="B55" s="66" t="s">
        <v>114</v>
      </c>
      <c r="C55" s="150">
        <v>19459135.18</v>
      </c>
      <c r="D55" s="150">
        <v>36402289.450000003</v>
      </c>
    </row>
    <row r="56" spans="1:4" x14ac:dyDescent="0.2">
      <c r="A56" s="70">
        <v>5520</v>
      </c>
      <c r="B56" s="66" t="s">
        <v>113</v>
      </c>
      <c r="C56" s="150">
        <v>0</v>
      </c>
      <c r="D56" s="150">
        <v>0</v>
      </c>
    </row>
    <row r="57" spans="1:4" x14ac:dyDescent="0.2">
      <c r="A57" s="70">
        <v>5521</v>
      </c>
      <c r="B57" s="66" t="s">
        <v>479</v>
      </c>
      <c r="C57" s="150">
        <v>0</v>
      </c>
      <c r="D57" s="150">
        <v>0</v>
      </c>
    </row>
    <row r="58" spans="1:4" x14ac:dyDescent="0.2">
      <c r="A58" s="70">
        <v>5522</v>
      </c>
      <c r="B58" s="66" t="s">
        <v>480</v>
      </c>
      <c r="C58" s="150">
        <v>0</v>
      </c>
      <c r="D58" s="150">
        <v>0</v>
      </c>
    </row>
    <row r="59" spans="1:4" x14ac:dyDescent="0.2">
      <c r="A59" s="70">
        <v>5530</v>
      </c>
      <c r="B59" s="66" t="s">
        <v>481</v>
      </c>
      <c r="C59" s="150">
        <v>500.19</v>
      </c>
      <c r="D59" s="150">
        <v>0</v>
      </c>
    </row>
    <row r="60" spans="1:4" x14ac:dyDescent="0.2">
      <c r="A60" s="70">
        <v>5531</v>
      </c>
      <c r="B60" s="66" t="s">
        <v>482</v>
      </c>
      <c r="C60" s="150">
        <v>0</v>
      </c>
      <c r="D60" s="150">
        <v>0</v>
      </c>
    </row>
    <row r="61" spans="1:4" x14ac:dyDescent="0.2">
      <c r="A61" s="70">
        <v>5532</v>
      </c>
      <c r="B61" s="66" t="s">
        <v>483</v>
      </c>
      <c r="C61" s="150">
        <v>0</v>
      </c>
      <c r="D61" s="150">
        <v>0</v>
      </c>
    </row>
    <row r="62" spans="1:4" x14ac:dyDescent="0.2">
      <c r="A62" s="70">
        <v>5533</v>
      </c>
      <c r="B62" s="66" t="s">
        <v>484</v>
      </c>
      <c r="C62" s="150">
        <v>0</v>
      </c>
      <c r="D62" s="150">
        <v>0</v>
      </c>
    </row>
    <row r="63" spans="1:4" x14ac:dyDescent="0.2">
      <c r="A63" s="70">
        <v>5534</v>
      </c>
      <c r="B63" s="66" t="s">
        <v>485</v>
      </c>
      <c r="C63" s="150">
        <v>0</v>
      </c>
      <c r="D63" s="150">
        <v>0</v>
      </c>
    </row>
    <row r="64" spans="1:4" x14ac:dyDescent="0.2">
      <c r="A64" s="70">
        <v>5535</v>
      </c>
      <c r="B64" s="66" t="s">
        <v>486</v>
      </c>
      <c r="C64" s="150">
        <v>500.19</v>
      </c>
      <c r="D64" s="150">
        <v>0</v>
      </c>
    </row>
    <row r="65" spans="1:4" x14ac:dyDescent="0.2">
      <c r="A65" s="70">
        <v>5540</v>
      </c>
      <c r="B65" s="66" t="s">
        <v>487</v>
      </c>
      <c r="C65" s="150">
        <v>0</v>
      </c>
      <c r="D65" s="150">
        <v>0</v>
      </c>
    </row>
    <row r="66" spans="1:4" x14ac:dyDescent="0.2">
      <c r="A66" s="70">
        <v>5541</v>
      </c>
      <c r="B66" s="66" t="s">
        <v>487</v>
      </c>
      <c r="C66" s="150">
        <v>0</v>
      </c>
      <c r="D66" s="150">
        <v>0</v>
      </c>
    </row>
    <row r="67" spans="1:4" x14ac:dyDescent="0.2">
      <c r="A67" s="70">
        <v>5550</v>
      </c>
      <c r="B67" s="66" t="s">
        <v>488</v>
      </c>
      <c r="C67" s="150">
        <v>0</v>
      </c>
      <c r="D67" s="150">
        <v>0</v>
      </c>
    </row>
    <row r="68" spans="1:4" x14ac:dyDescent="0.2">
      <c r="A68" s="70">
        <v>5551</v>
      </c>
      <c r="B68" s="66" t="s">
        <v>488</v>
      </c>
      <c r="C68" s="150">
        <v>0</v>
      </c>
      <c r="D68" s="150">
        <v>0</v>
      </c>
    </row>
    <row r="69" spans="1:4" x14ac:dyDescent="0.2">
      <c r="A69" s="70">
        <v>5590</v>
      </c>
      <c r="B69" s="66" t="s">
        <v>489</v>
      </c>
      <c r="C69" s="150">
        <v>5855237.5300000003</v>
      </c>
      <c r="D69" s="150">
        <v>1602406.35</v>
      </c>
    </row>
    <row r="70" spans="1:4" x14ac:dyDescent="0.2">
      <c r="A70" s="70">
        <v>5591</v>
      </c>
      <c r="B70" s="66" t="s">
        <v>490</v>
      </c>
      <c r="C70" s="150">
        <v>0</v>
      </c>
      <c r="D70" s="150">
        <v>0</v>
      </c>
    </row>
    <row r="71" spans="1:4" x14ac:dyDescent="0.2">
      <c r="A71" s="70">
        <v>5592</v>
      </c>
      <c r="B71" s="66" t="s">
        <v>491</v>
      </c>
      <c r="C71" s="150">
        <v>0</v>
      </c>
      <c r="D71" s="150">
        <v>0</v>
      </c>
    </row>
    <row r="72" spans="1:4" x14ac:dyDescent="0.2">
      <c r="A72" s="70">
        <v>5593</v>
      </c>
      <c r="B72" s="66" t="s">
        <v>492</v>
      </c>
      <c r="C72" s="150">
        <v>0</v>
      </c>
      <c r="D72" s="150">
        <v>0</v>
      </c>
    </row>
    <row r="73" spans="1:4" x14ac:dyDescent="0.2">
      <c r="A73" s="70">
        <v>5594</v>
      </c>
      <c r="B73" s="66" t="s">
        <v>493</v>
      </c>
      <c r="C73" s="150">
        <v>0</v>
      </c>
      <c r="D73" s="150">
        <v>0</v>
      </c>
    </row>
    <row r="74" spans="1:4" x14ac:dyDescent="0.2">
      <c r="A74" s="70">
        <v>5595</v>
      </c>
      <c r="B74" s="66" t="s">
        <v>494</v>
      </c>
      <c r="C74" s="150">
        <v>0</v>
      </c>
      <c r="D74" s="150">
        <v>0</v>
      </c>
    </row>
    <row r="75" spans="1:4" x14ac:dyDescent="0.2">
      <c r="A75" s="70">
        <v>5596</v>
      </c>
      <c r="B75" s="66" t="s">
        <v>387</v>
      </c>
      <c r="C75" s="150">
        <v>0</v>
      </c>
      <c r="D75" s="150">
        <v>0</v>
      </c>
    </row>
    <row r="76" spans="1:4" x14ac:dyDescent="0.2">
      <c r="A76" s="70">
        <v>5597</v>
      </c>
      <c r="B76" s="66" t="s">
        <v>495</v>
      </c>
      <c r="C76" s="150">
        <v>0</v>
      </c>
      <c r="D76" s="150">
        <v>0</v>
      </c>
    </row>
    <row r="77" spans="1:4" x14ac:dyDescent="0.2">
      <c r="A77" s="70">
        <v>5599</v>
      </c>
      <c r="B77" s="66" t="s">
        <v>496</v>
      </c>
      <c r="C77" s="150">
        <v>5855237.5300000003</v>
      </c>
      <c r="D77" s="150">
        <v>1602406.35</v>
      </c>
    </row>
    <row r="78" spans="1:4" x14ac:dyDescent="0.2">
      <c r="A78" s="70">
        <v>5600</v>
      </c>
      <c r="B78" s="66" t="s">
        <v>112</v>
      </c>
      <c r="C78" s="150">
        <v>255886743.31999999</v>
      </c>
      <c r="D78" s="150">
        <v>527798980.31</v>
      </c>
    </row>
    <row r="79" spans="1:4" x14ac:dyDescent="0.2">
      <c r="A79" s="70">
        <v>5610</v>
      </c>
      <c r="B79" s="66" t="s">
        <v>497</v>
      </c>
      <c r="C79" s="150">
        <v>255886743.31999999</v>
      </c>
      <c r="D79" s="150">
        <v>527798980.31</v>
      </c>
    </row>
    <row r="80" spans="1:4" x14ac:dyDescent="0.2">
      <c r="A80" s="70">
        <v>5611</v>
      </c>
      <c r="B80" s="66" t="s">
        <v>498</v>
      </c>
      <c r="C80" s="150">
        <v>255886743.31999999</v>
      </c>
      <c r="D80" s="150">
        <v>527798980.31</v>
      </c>
    </row>
    <row r="81" spans="1:3" x14ac:dyDescent="0.2">
      <c r="A81" s="70"/>
    </row>
    <row r="82" spans="1:3" x14ac:dyDescent="0.2">
      <c r="C82" s="15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sqref="A1:C1"/>
    </sheetView>
  </sheetViews>
  <sheetFormatPr baseColWidth="10" defaultColWidth="11.44140625" defaultRowHeight="10.199999999999999" x14ac:dyDescent="0.2"/>
  <cols>
    <col min="1" max="1" width="3.33203125" style="75" customWidth="1"/>
    <col min="2" max="2" width="58.33203125" style="75" customWidth="1"/>
    <col min="3" max="3" width="18.6640625" style="178" customWidth="1"/>
    <col min="4" max="4" width="11.44140625" style="75"/>
    <col min="5" max="5" width="14.88671875" style="75" customWidth="1"/>
    <col min="6" max="6" width="11.44140625" style="75"/>
    <col min="7" max="7" width="12" style="75" bestFit="1" customWidth="1"/>
    <col min="8" max="9" width="13" style="75" bestFit="1" customWidth="1"/>
    <col min="10" max="16384" width="11.44140625" style="75"/>
  </cols>
  <sheetData>
    <row r="1" spans="1:9" s="74" customFormat="1" ht="18" customHeight="1" x14ac:dyDescent="0.3">
      <c r="A1" s="190" t="s">
        <v>659</v>
      </c>
      <c r="B1" s="191"/>
      <c r="C1" s="192"/>
    </row>
    <row r="2" spans="1:9" s="74" customFormat="1" ht="18" customHeight="1" x14ac:dyDescent="0.3">
      <c r="A2" s="193" t="s">
        <v>529</v>
      </c>
      <c r="B2" s="194"/>
      <c r="C2" s="195"/>
    </row>
    <row r="3" spans="1:9" s="74" customFormat="1" ht="18" customHeight="1" x14ac:dyDescent="0.3">
      <c r="A3" s="193" t="s">
        <v>660</v>
      </c>
      <c r="B3" s="194"/>
      <c r="C3" s="195"/>
    </row>
    <row r="4" spans="1:9" s="76" customFormat="1" ht="18" customHeight="1" x14ac:dyDescent="0.2">
      <c r="A4" s="196" t="s">
        <v>525</v>
      </c>
      <c r="B4" s="197"/>
      <c r="C4" s="198"/>
    </row>
    <row r="5" spans="1:9" x14ac:dyDescent="0.2">
      <c r="A5" s="90" t="s">
        <v>565</v>
      </c>
      <c r="B5" s="90"/>
      <c r="C5" s="177">
        <v>4806037483.7600002</v>
      </c>
      <c r="E5" s="157"/>
    </row>
    <row r="6" spans="1:9" x14ac:dyDescent="0.2">
      <c r="A6" s="91"/>
      <c r="B6" s="92"/>
      <c r="C6" s="170"/>
      <c r="E6" s="158"/>
      <c r="H6" s="163"/>
      <c r="I6" s="159"/>
    </row>
    <row r="7" spans="1:9" x14ac:dyDescent="0.2">
      <c r="A7" s="98" t="s">
        <v>566</v>
      </c>
      <c r="B7" s="98"/>
      <c r="C7" s="160">
        <f>SUM(C8:C13)</f>
        <v>44224689.339999884</v>
      </c>
      <c r="E7" s="182"/>
    </row>
    <row r="8" spans="1:9" x14ac:dyDescent="0.2">
      <c r="A8" s="104" t="s">
        <v>567</v>
      </c>
      <c r="B8" s="103" t="s">
        <v>374</v>
      </c>
      <c r="C8" s="161"/>
      <c r="E8" s="162"/>
      <c r="F8" s="163"/>
    </row>
    <row r="9" spans="1:9" x14ac:dyDescent="0.2">
      <c r="A9" s="93" t="s">
        <v>568</v>
      </c>
      <c r="B9" s="94" t="s">
        <v>577</v>
      </c>
      <c r="C9" s="161">
        <v>16528.009999999998</v>
      </c>
      <c r="E9" s="157"/>
      <c r="F9" s="163"/>
    </row>
    <row r="10" spans="1:9" x14ac:dyDescent="0.2">
      <c r="A10" s="93" t="s">
        <v>569</v>
      </c>
      <c r="B10" s="94" t="s">
        <v>382</v>
      </c>
      <c r="C10" s="161"/>
      <c r="E10" s="162"/>
    </row>
    <row r="11" spans="1:9" x14ac:dyDescent="0.2">
      <c r="A11" s="93" t="s">
        <v>570</v>
      </c>
      <c r="B11" s="94" t="s">
        <v>383</v>
      </c>
      <c r="C11" s="161">
        <v>8520000</v>
      </c>
      <c r="E11" s="162"/>
      <c r="H11" s="159"/>
    </row>
    <row r="12" spans="1:9" x14ac:dyDescent="0.2">
      <c r="A12" s="93" t="s">
        <v>571</v>
      </c>
      <c r="B12" s="94" t="s">
        <v>384</v>
      </c>
      <c r="C12" s="161">
        <v>35666431.710000001</v>
      </c>
      <c r="E12" s="162"/>
      <c r="F12" s="163"/>
    </row>
    <row r="13" spans="1:9" x14ac:dyDescent="0.2">
      <c r="A13" s="95" t="s">
        <v>572</v>
      </c>
      <c r="B13" s="96" t="s">
        <v>573</v>
      </c>
      <c r="C13" s="161">
        <v>21729.619999885559</v>
      </c>
      <c r="E13" s="162"/>
      <c r="F13" s="163"/>
      <c r="I13" s="163"/>
    </row>
    <row r="14" spans="1:9" x14ac:dyDescent="0.2">
      <c r="A14" s="91"/>
      <c r="B14" s="97"/>
      <c r="C14" s="164"/>
      <c r="E14" s="162"/>
    </row>
    <row r="15" spans="1:9" x14ac:dyDescent="0.2">
      <c r="A15" s="98" t="s">
        <v>116</v>
      </c>
      <c r="B15" s="92"/>
      <c r="C15" s="160">
        <v>0</v>
      </c>
      <c r="E15" s="162"/>
      <c r="F15" s="163"/>
    </row>
    <row r="16" spans="1:9" x14ac:dyDescent="0.2">
      <c r="A16" s="99">
        <v>3.1</v>
      </c>
      <c r="B16" s="94" t="s">
        <v>576</v>
      </c>
      <c r="C16" s="161">
        <v>0</v>
      </c>
      <c r="E16" s="162"/>
      <c r="F16" s="163"/>
    </row>
    <row r="17" spans="1:9" x14ac:dyDescent="0.2">
      <c r="A17" s="100">
        <v>3.2</v>
      </c>
      <c r="B17" s="94" t="s">
        <v>574</v>
      </c>
      <c r="C17" s="161">
        <v>0</v>
      </c>
    </row>
    <row r="18" spans="1:9" x14ac:dyDescent="0.2">
      <c r="A18" s="100">
        <v>3.3</v>
      </c>
      <c r="B18" s="96" t="s">
        <v>575</v>
      </c>
      <c r="C18" s="181">
        <v>0</v>
      </c>
    </row>
    <row r="19" spans="1:9" x14ac:dyDescent="0.2">
      <c r="A19" s="91"/>
      <c r="B19" s="101"/>
      <c r="C19" s="165"/>
    </row>
    <row r="20" spans="1:9" x14ac:dyDescent="0.2">
      <c r="A20" s="102" t="s">
        <v>115</v>
      </c>
      <c r="B20" s="102"/>
      <c r="C20" s="177">
        <v>4850262173.1000004</v>
      </c>
      <c r="E20" s="166"/>
      <c r="G20" s="167"/>
    </row>
    <row r="21" spans="1:9" x14ac:dyDescent="0.2">
      <c r="I21" s="159"/>
    </row>
    <row r="22" spans="1:9" x14ac:dyDescent="0.2">
      <c r="C22" s="183"/>
      <c r="D22" s="76"/>
    </row>
    <row r="23" spans="1:9" x14ac:dyDescent="0.2">
      <c r="E23" s="159"/>
    </row>
    <row r="24" spans="1:9" x14ac:dyDescent="0.2">
      <c r="B24" s="168"/>
      <c r="C24" s="179"/>
      <c r="E24" s="166"/>
    </row>
    <row r="27" spans="1:9" x14ac:dyDescent="0.2">
      <c r="E27" s="16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view="pageBreakPreview" zoomScaleNormal="100" zoomScaleSheetLayoutView="100" workbookViewId="0">
      <selection sqref="A1:C1"/>
    </sheetView>
  </sheetViews>
  <sheetFormatPr baseColWidth="10" defaultColWidth="11.44140625" defaultRowHeight="10.199999999999999" x14ac:dyDescent="0.2"/>
  <cols>
    <col min="1" max="1" width="3.6640625" style="75" customWidth="1"/>
    <col min="2" max="2" width="62.109375" style="75" customWidth="1"/>
    <col min="3" max="3" width="17.6640625" style="178" customWidth="1"/>
    <col min="4" max="5" width="12.88671875" style="75" bestFit="1" customWidth="1"/>
    <col min="6" max="16384" width="11.44140625" style="75"/>
  </cols>
  <sheetData>
    <row r="1" spans="1:6" s="77" customFormat="1" ht="18.899999999999999" customHeight="1" x14ac:dyDescent="0.3">
      <c r="A1" s="199" t="s">
        <v>659</v>
      </c>
      <c r="B1" s="200"/>
      <c r="C1" s="201"/>
    </row>
    <row r="2" spans="1:6" s="77" customFormat="1" ht="18.899999999999999" customHeight="1" x14ac:dyDescent="0.3">
      <c r="A2" s="202" t="s">
        <v>530</v>
      </c>
      <c r="B2" s="203"/>
      <c r="C2" s="204"/>
    </row>
    <row r="3" spans="1:6" s="77" customFormat="1" ht="18.899999999999999" customHeight="1" x14ac:dyDescent="0.3">
      <c r="A3" s="193" t="s">
        <v>660</v>
      </c>
      <c r="B3" s="194"/>
      <c r="C3" s="195"/>
    </row>
    <row r="4" spans="1:6" x14ac:dyDescent="0.2">
      <c r="A4" s="196" t="s">
        <v>525</v>
      </c>
      <c r="B4" s="197"/>
      <c r="C4" s="198"/>
    </row>
    <row r="5" spans="1:6" x14ac:dyDescent="0.2">
      <c r="A5" s="110" t="s">
        <v>578</v>
      </c>
      <c r="B5" s="90"/>
      <c r="C5" s="169">
        <v>4138802213.3000002</v>
      </c>
    </row>
    <row r="6" spans="1:6" x14ac:dyDescent="0.2">
      <c r="A6" s="106"/>
      <c r="B6" s="92"/>
      <c r="C6" s="170"/>
    </row>
    <row r="7" spans="1:6" x14ac:dyDescent="0.2">
      <c r="A7" s="98" t="s">
        <v>579</v>
      </c>
      <c r="B7" s="107"/>
      <c r="C7" s="171">
        <f>SUM(C8:C28)</f>
        <v>1029514903.4200003</v>
      </c>
    </row>
    <row r="8" spans="1:6" x14ac:dyDescent="0.2">
      <c r="A8" s="111">
        <v>2.1</v>
      </c>
      <c r="B8" s="112" t="s">
        <v>402</v>
      </c>
      <c r="C8" s="172">
        <v>160901.20000000001</v>
      </c>
      <c r="D8" s="166"/>
    </row>
    <row r="9" spans="1:6" x14ac:dyDescent="0.2">
      <c r="A9" s="111">
        <v>2.2000000000000002</v>
      </c>
      <c r="B9" s="112" t="s">
        <v>399</v>
      </c>
      <c r="C9" s="172">
        <v>117139799.63000031</v>
      </c>
      <c r="D9" s="167"/>
      <c r="F9" s="163"/>
    </row>
    <row r="10" spans="1:6" x14ac:dyDescent="0.2">
      <c r="A10" s="116">
        <v>2.2999999999999998</v>
      </c>
      <c r="B10" s="105" t="s">
        <v>269</v>
      </c>
      <c r="C10" s="172">
        <v>24739871.07</v>
      </c>
      <c r="D10" s="167"/>
    </row>
    <row r="11" spans="1:6" x14ac:dyDescent="0.2">
      <c r="A11" s="116">
        <v>2.4</v>
      </c>
      <c r="B11" s="105" t="s">
        <v>270</v>
      </c>
      <c r="C11" s="172">
        <v>1249833.4099999999</v>
      </c>
    </row>
    <row r="12" spans="1:6" x14ac:dyDescent="0.2">
      <c r="A12" s="116">
        <v>2.5</v>
      </c>
      <c r="B12" s="105" t="s">
        <v>271</v>
      </c>
      <c r="C12" s="172">
        <v>258386.04</v>
      </c>
    </row>
    <row r="13" spans="1:6" x14ac:dyDescent="0.2">
      <c r="A13" s="116">
        <v>2.6</v>
      </c>
      <c r="B13" s="105" t="s">
        <v>272</v>
      </c>
      <c r="C13" s="172">
        <v>62213667.539999999</v>
      </c>
    </row>
    <row r="14" spans="1:6" x14ac:dyDescent="0.2">
      <c r="A14" s="116">
        <v>2.7</v>
      </c>
      <c r="B14" s="105" t="s">
        <v>273</v>
      </c>
      <c r="C14" s="172">
        <v>2624057.17</v>
      </c>
    </row>
    <row r="15" spans="1:6" x14ac:dyDescent="0.2">
      <c r="A15" s="116">
        <v>2.8</v>
      </c>
      <c r="B15" s="105" t="s">
        <v>274</v>
      </c>
      <c r="C15" s="172">
        <v>7402467.5199999996</v>
      </c>
    </row>
    <row r="16" spans="1:6" x14ac:dyDescent="0.2">
      <c r="A16" s="116">
        <v>2.9</v>
      </c>
      <c r="B16" s="105" t="s">
        <v>276</v>
      </c>
      <c r="C16" s="172">
        <v>0</v>
      </c>
    </row>
    <row r="17" spans="1:3" x14ac:dyDescent="0.2">
      <c r="A17" s="116" t="s">
        <v>580</v>
      </c>
      <c r="B17" s="105" t="s">
        <v>581</v>
      </c>
      <c r="C17" s="172">
        <v>10000000</v>
      </c>
    </row>
    <row r="18" spans="1:3" x14ac:dyDescent="0.2">
      <c r="A18" s="116" t="s">
        <v>610</v>
      </c>
      <c r="B18" s="105" t="s">
        <v>278</v>
      </c>
      <c r="C18" s="172">
        <v>19125286.73</v>
      </c>
    </row>
    <row r="19" spans="1:3" x14ac:dyDescent="0.2">
      <c r="A19" s="116" t="s">
        <v>611</v>
      </c>
      <c r="B19" s="105" t="s">
        <v>582</v>
      </c>
      <c r="C19" s="172">
        <v>522428159.27999997</v>
      </c>
    </row>
    <row r="20" spans="1:3" x14ac:dyDescent="0.2">
      <c r="A20" s="116" t="s">
        <v>612</v>
      </c>
      <c r="B20" s="105" t="s">
        <v>583</v>
      </c>
      <c r="C20" s="172">
        <v>197333165.36000001</v>
      </c>
    </row>
    <row r="21" spans="1:3" x14ac:dyDescent="0.2">
      <c r="A21" s="116" t="s">
        <v>613</v>
      </c>
      <c r="B21" s="105" t="s">
        <v>584</v>
      </c>
      <c r="C21" s="172">
        <v>0</v>
      </c>
    </row>
    <row r="22" spans="1:3" x14ac:dyDescent="0.2">
      <c r="A22" s="116" t="s">
        <v>585</v>
      </c>
      <c r="B22" s="105" t="s">
        <v>586</v>
      </c>
      <c r="C22" s="172">
        <v>0</v>
      </c>
    </row>
    <row r="23" spans="1:3" x14ac:dyDescent="0.2">
      <c r="A23" s="116" t="s">
        <v>587</v>
      </c>
      <c r="B23" s="105" t="s">
        <v>588</v>
      </c>
      <c r="C23" s="172">
        <v>0</v>
      </c>
    </row>
    <row r="24" spans="1:3" x14ac:dyDescent="0.2">
      <c r="A24" s="116" t="s">
        <v>589</v>
      </c>
      <c r="B24" s="105" t="s">
        <v>590</v>
      </c>
      <c r="C24" s="172">
        <v>11011727.619999999</v>
      </c>
    </row>
    <row r="25" spans="1:3" x14ac:dyDescent="0.2">
      <c r="A25" s="116" t="s">
        <v>591</v>
      </c>
      <c r="B25" s="105" t="s">
        <v>592</v>
      </c>
      <c r="C25" s="172">
        <v>0</v>
      </c>
    </row>
    <row r="26" spans="1:3" x14ac:dyDescent="0.2">
      <c r="A26" s="116" t="s">
        <v>593</v>
      </c>
      <c r="B26" s="105" t="s">
        <v>594</v>
      </c>
      <c r="C26" s="172">
        <v>53827580.850000001</v>
      </c>
    </row>
    <row r="27" spans="1:3" x14ac:dyDescent="0.2">
      <c r="A27" s="116" t="s">
        <v>595</v>
      </c>
      <c r="B27" s="105" t="s">
        <v>596</v>
      </c>
      <c r="C27" s="172">
        <v>0</v>
      </c>
    </row>
    <row r="28" spans="1:3" x14ac:dyDescent="0.2">
      <c r="A28" s="116" t="s">
        <v>597</v>
      </c>
      <c r="B28" s="112" t="s">
        <v>598</v>
      </c>
      <c r="C28" s="172">
        <v>0</v>
      </c>
    </row>
    <row r="29" spans="1:3" x14ac:dyDescent="0.2">
      <c r="A29" s="117"/>
      <c r="B29" s="113"/>
      <c r="C29" s="173"/>
    </row>
    <row r="30" spans="1:3" x14ac:dyDescent="0.2">
      <c r="A30" s="114" t="s">
        <v>599</v>
      </c>
      <c r="B30" s="115"/>
      <c r="C30" s="174">
        <f>SUM(C31:C37)</f>
        <v>502689201.77999997</v>
      </c>
    </row>
    <row r="31" spans="1:3" x14ac:dyDescent="0.2">
      <c r="A31" s="116" t="s">
        <v>600</v>
      </c>
      <c r="B31" s="105" t="s">
        <v>471</v>
      </c>
      <c r="C31" s="172">
        <v>127296546.44999999</v>
      </c>
    </row>
    <row r="32" spans="1:3" x14ac:dyDescent="0.2">
      <c r="A32" s="116" t="s">
        <v>601</v>
      </c>
      <c r="B32" s="105" t="s">
        <v>113</v>
      </c>
      <c r="C32" s="172"/>
    </row>
    <row r="33" spans="1:8" x14ac:dyDescent="0.2">
      <c r="A33" s="116" t="s">
        <v>602</v>
      </c>
      <c r="B33" s="105" t="s">
        <v>481</v>
      </c>
      <c r="C33" s="172">
        <v>113650674.48</v>
      </c>
      <c r="D33" s="166"/>
      <c r="E33" s="167"/>
    </row>
    <row r="34" spans="1:8" x14ac:dyDescent="0.2">
      <c r="A34" s="116" t="s">
        <v>603</v>
      </c>
      <c r="B34" s="105" t="s">
        <v>604</v>
      </c>
      <c r="C34" s="172"/>
    </row>
    <row r="35" spans="1:8" x14ac:dyDescent="0.2">
      <c r="A35" s="116" t="s">
        <v>605</v>
      </c>
      <c r="B35" s="105" t="s">
        <v>606</v>
      </c>
      <c r="C35" s="172"/>
    </row>
    <row r="36" spans="1:8" x14ac:dyDescent="0.2">
      <c r="A36" s="116" t="s">
        <v>607</v>
      </c>
      <c r="B36" s="105" t="s">
        <v>489</v>
      </c>
      <c r="C36" s="180">
        <v>5855237.5300000003</v>
      </c>
    </row>
    <row r="37" spans="1:8" x14ac:dyDescent="0.2">
      <c r="A37" s="116" t="s">
        <v>608</v>
      </c>
      <c r="B37" s="112" t="s">
        <v>609</v>
      </c>
      <c r="C37" s="175">
        <v>255886743.31999999</v>
      </c>
    </row>
    <row r="38" spans="1:8" x14ac:dyDescent="0.2">
      <c r="A38" s="106"/>
      <c r="B38" s="108"/>
      <c r="C38" s="176"/>
    </row>
    <row r="39" spans="1:8" x14ac:dyDescent="0.2">
      <c r="A39" s="109" t="s">
        <v>117</v>
      </c>
      <c r="B39" s="90"/>
      <c r="C39" s="177">
        <v>3611976511.6599998</v>
      </c>
      <c r="E39" s="163"/>
      <c r="G39" s="163"/>
    </row>
    <row r="41" spans="1:8" x14ac:dyDescent="0.2">
      <c r="D41" s="76"/>
    </row>
    <row r="42" spans="1:8" x14ac:dyDescent="0.2">
      <c r="B42" s="168"/>
      <c r="C42" s="179"/>
    </row>
    <row r="43" spans="1:8" x14ac:dyDescent="0.2">
      <c r="H43" s="16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Normal="100" zoomScaleSheetLayoutView="100" workbookViewId="0">
      <selection activeCell="B4" sqref="B4"/>
    </sheetView>
  </sheetViews>
  <sheetFormatPr baseColWidth="10" defaultColWidth="9.109375" defaultRowHeight="10.199999999999999" x14ac:dyDescent="0.2"/>
  <cols>
    <col min="1" max="1" width="10" style="66" customWidth="1"/>
    <col min="2" max="2" width="68.5546875" style="66" bestFit="1" customWidth="1"/>
    <col min="3" max="3" width="17.44140625" style="66" bestFit="1" customWidth="1"/>
    <col min="4" max="5" width="23.6640625" style="66" bestFit="1" customWidth="1"/>
    <col min="6" max="6" width="19.33203125" style="66" customWidth="1"/>
    <col min="7" max="7" width="20.5546875" style="66" customWidth="1"/>
    <col min="8" max="10" width="20.33203125" style="66" customWidth="1"/>
    <col min="11" max="16384" width="9.109375" style="66"/>
  </cols>
  <sheetData>
    <row r="1" spans="1:10" ht="18.899999999999999" customHeight="1" x14ac:dyDescent="0.2">
      <c r="A1" s="189" t="str">
        <f>'[1]Notas a los Edos Financieros'!A1</f>
        <v>MUNICIPIO DE LEÓN</v>
      </c>
      <c r="B1" s="205"/>
      <c r="C1" s="205"/>
      <c r="D1" s="205"/>
      <c r="E1" s="205"/>
      <c r="F1" s="205"/>
      <c r="G1" s="64" t="s">
        <v>222</v>
      </c>
      <c r="H1" s="65">
        <f>'[1]Notas a los Edos Financieros'!G1</f>
        <v>2019</v>
      </c>
    </row>
    <row r="2" spans="1:10" ht="18.899999999999999" customHeight="1" x14ac:dyDescent="0.2">
      <c r="A2" s="189" t="s">
        <v>531</v>
      </c>
      <c r="B2" s="205"/>
      <c r="C2" s="205"/>
      <c r="D2" s="205"/>
      <c r="E2" s="205"/>
      <c r="F2" s="205"/>
      <c r="G2" s="64" t="s">
        <v>224</v>
      </c>
      <c r="H2" s="65" t="str">
        <f>'[1]Notas a los Edos Financieros'!G2</f>
        <v>Trimestral</v>
      </c>
    </row>
    <row r="3" spans="1:10" ht="18.899999999999999" customHeight="1" x14ac:dyDescent="0.2">
      <c r="A3" s="206" t="str">
        <f>'[1]Notas a los Edos Financieros'!A3</f>
        <v>Correspondiente del 01 de enero al 30 de septiembre de 2019</v>
      </c>
      <c r="B3" s="207"/>
      <c r="C3" s="207"/>
      <c r="D3" s="207"/>
      <c r="E3" s="207"/>
      <c r="F3" s="207"/>
      <c r="G3" s="64" t="s">
        <v>226</v>
      </c>
      <c r="H3" s="65">
        <f>'[1]Notas a los Edos Financieros'!G3</f>
        <v>3</v>
      </c>
    </row>
    <row r="4" spans="1:10" x14ac:dyDescent="0.2">
      <c r="A4" s="67" t="s">
        <v>227</v>
      </c>
      <c r="B4" s="68"/>
      <c r="C4" s="68"/>
      <c r="D4" s="68"/>
      <c r="E4" s="68"/>
      <c r="F4" s="68"/>
      <c r="G4" s="68"/>
      <c r="H4" s="68"/>
    </row>
    <row r="7" spans="1:10" x14ac:dyDescent="0.2">
      <c r="A7" s="69" t="s">
        <v>180</v>
      </c>
      <c r="B7" s="69" t="s">
        <v>526</v>
      </c>
      <c r="C7" s="69" t="s">
        <v>204</v>
      </c>
      <c r="D7" s="69" t="s">
        <v>527</v>
      </c>
      <c r="E7" s="69" t="s">
        <v>528</v>
      </c>
      <c r="F7" s="69" t="s">
        <v>203</v>
      </c>
      <c r="G7" s="69" t="s">
        <v>157</v>
      </c>
      <c r="H7" s="69" t="s">
        <v>206</v>
      </c>
      <c r="I7" s="69" t="s">
        <v>207</v>
      </c>
      <c r="J7" s="69" t="s">
        <v>208</v>
      </c>
    </row>
    <row r="8" spans="1:10" s="79" customFormat="1" x14ac:dyDescent="0.2">
      <c r="A8" s="78">
        <v>7000</v>
      </c>
      <c r="B8" s="79" t="s">
        <v>158</v>
      </c>
    </row>
    <row r="9" spans="1:10" x14ac:dyDescent="0.2">
      <c r="A9" s="66">
        <v>7110</v>
      </c>
      <c r="B9" s="66" t="s">
        <v>157</v>
      </c>
      <c r="C9" s="208" t="s">
        <v>661</v>
      </c>
      <c r="D9" s="208"/>
      <c r="E9" s="208"/>
      <c r="F9" s="208"/>
    </row>
    <row r="10" spans="1:10" x14ac:dyDescent="0.2">
      <c r="A10" s="66">
        <v>7120</v>
      </c>
      <c r="B10" s="66" t="s">
        <v>156</v>
      </c>
      <c r="C10" s="208"/>
      <c r="D10" s="208"/>
      <c r="E10" s="208"/>
      <c r="F10" s="208"/>
    </row>
    <row r="11" spans="1:10" x14ac:dyDescent="0.2">
      <c r="A11" s="66">
        <v>7130</v>
      </c>
      <c r="B11" s="66" t="s">
        <v>155</v>
      </c>
      <c r="C11" s="208"/>
      <c r="D11" s="208"/>
      <c r="E11" s="208"/>
      <c r="F11" s="208"/>
    </row>
    <row r="12" spans="1:10" x14ac:dyDescent="0.2">
      <c r="A12" s="66">
        <v>7140</v>
      </c>
      <c r="B12" s="66" t="s">
        <v>154</v>
      </c>
      <c r="C12" s="208"/>
      <c r="D12" s="208"/>
      <c r="E12" s="208"/>
      <c r="F12" s="208"/>
    </row>
    <row r="13" spans="1:10" x14ac:dyDescent="0.2">
      <c r="A13" s="66">
        <v>7150</v>
      </c>
      <c r="B13" s="66" t="s">
        <v>153</v>
      </c>
      <c r="C13" s="208"/>
      <c r="D13" s="208"/>
      <c r="E13" s="208"/>
      <c r="F13" s="208"/>
    </row>
    <row r="14" spans="1:10" x14ac:dyDescent="0.2">
      <c r="A14" s="66">
        <v>7160</v>
      </c>
      <c r="B14" s="66" t="s">
        <v>152</v>
      </c>
      <c r="C14" s="208"/>
      <c r="D14" s="208"/>
      <c r="E14" s="208"/>
      <c r="F14" s="208"/>
    </row>
    <row r="15" spans="1:10" x14ac:dyDescent="0.2">
      <c r="A15" s="66">
        <v>7210</v>
      </c>
      <c r="B15" s="66" t="s">
        <v>151</v>
      </c>
      <c r="C15" s="208"/>
      <c r="D15" s="208"/>
      <c r="E15" s="208"/>
      <c r="F15" s="208"/>
    </row>
    <row r="16" spans="1:10" x14ac:dyDescent="0.2">
      <c r="A16" s="66">
        <v>7220</v>
      </c>
      <c r="B16" s="66" t="s">
        <v>150</v>
      </c>
      <c r="C16" s="208"/>
      <c r="D16" s="208"/>
      <c r="E16" s="208"/>
      <c r="F16" s="208"/>
    </row>
    <row r="17" spans="1:6" x14ac:dyDescent="0.2">
      <c r="A17" s="66">
        <v>7230</v>
      </c>
      <c r="B17" s="66" t="s">
        <v>149</v>
      </c>
      <c r="C17" s="208"/>
      <c r="D17" s="208"/>
      <c r="E17" s="208"/>
      <c r="F17" s="208"/>
    </row>
    <row r="18" spans="1:6" x14ac:dyDescent="0.2">
      <c r="A18" s="66">
        <v>7240</v>
      </c>
      <c r="B18" s="66" t="s">
        <v>148</v>
      </c>
      <c r="C18" s="208"/>
      <c r="D18" s="208"/>
      <c r="E18" s="208"/>
      <c r="F18" s="208"/>
    </row>
    <row r="19" spans="1:6" x14ac:dyDescent="0.2">
      <c r="A19" s="66">
        <v>7250</v>
      </c>
      <c r="B19" s="66" t="s">
        <v>147</v>
      </c>
      <c r="C19" s="208"/>
      <c r="D19" s="208"/>
      <c r="E19" s="208"/>
      <c r="F19" s="208"/>
    </row>
    <row r="20" spans="1:6" x14ac:dyDescent="0.2">
      <c r="A20" s="66">
        <v>7260</v>
      </c>
      <c r="B20" s="66" t="s">
        <v>146</v>
      </c>
      <c r="C20" s="208"/>
      <c r="D20" s="208"/>
      <c r="E20" s="208"/>
      <c r="F20" s="208"/>
    </row>
    <row r="21" spans="1:6" x14ac:dyDescent="0.2">
      <c r="A21" s="66">
        <v>7310</v>
      </c>
      <c r="B21" s="66" t="s">
        <v>145</v>
      </c>
      <c r="C21" s="208"/>
      <c r="D21" s="208"/>
      <c r="E21" s="208"/>
      <c r="F21" s="208"/>
    </row>
    <row r="22" spans="1:6" x14ac:dyDescent="0.2">
      <c r="A22" s="66">
        <v>7320</v>
      </c>
      <c r="B22" s="66" t="s">
        <v>144</v>
      </c>
      <c r="C22" s="208"/>
      <c r="D22" s="208"/>
      <c r="E22" s="208"/>
      <c r="F22" s="208"/>
    </row>
    <row r="23" spans="1:6" x14ac:dyDescent="0.2">
      <c r="A23" s="66">
        <v>7330</v>
      </c>
      <c r="B23" s="66" t="s">
        <v>143</v>
      </c>
      <c r="C23" s="208"/>
      <c r="D23" s="208"/>
      <c r="E23" s="208"/>
      <c r="F23" s="208"/>
    </row>
    <row r="24" spans="1:6" x14ac:dyDescent="0.2">
      <c r="A24" s="66">
        <v>7340</v>
      </c>
      <c r="B24" s="66" t="s">
        <v>142</v>
      </c>
      <c r="C24" s="208"/>
      <c r="D24" s="208"/>
      <c r="E24" s="208"/>
      <c r="F24" s="208"/>
    </row>
    <row r="25" spans="1:6" x14ac:dyDescent="0.2">
      <c r="A25" s="66">
        <v>7350</v>
      </c>
      <c r="B25" s="66" t="s">
        <v>141</v>
      </c>
      <c r="C25" s="208"/>
      <c r="D25" s="208"/>
      <c r="E25" s="208"/>
      <c r="F25" s="208"/>
    </row>
    <row r="26" spans="1:6" x14ac:dyDescent="0.2">
      <c r="A26" s="66">
        <v>7360</v>
      </c>
      <c r="B26" s="66" t="s">
        <v>140</v>
      </c>
      <c r="C26" s="208"/>
      <c r="D26" s="208"/>
      <c r="E26" s="208"/>
      <c r="F26" s="208"/>
    </row>
    <row r="27" spans="1:6" x14ac:dyDescent="0.2">
      <c r="A27" s="66">
        <v>7410</v>
      </c>
      <c r="B27" s="66" t="s">
        <v>139</v>
      </c>
      <c r="C27" s="208"/>
      <c r="D27" s="208"/>
      <c r="E27" s="208"/>
      <c r="F27" s="208"/>
    </row>
    <row r="28" spans="1:6" x14ac:dyDescent="0.2">
      <c r="A28" s="66">
        <v>7420</v>
      </c>
      <c r="B28" s="66" t="s">
        <v>138</v>
      </c>
      <c r="C28" s="208"/>
      <c r="D28" s="208"/>
      <c r="E28" s="208"/>
      <c r="F28" s="208"/>
    </row>
    <row r="29" spans="1:6" x14ac:dyDescent="0.2">
      <c r="A29" s="66">
        <v>7510</v>
      </c>
      <c r="B29" s="66" t="s">
        <v>137</v>
      </c>
      <c r="C29" s="208"/>
      <c r="D29" s="208"/>
      <c r="E29" s="208"/>
      <c r="F29" s="208"/>
    </row>
    <row r="30" spans="1:6" x14ac:dyDescent="0.2">
      <c r="A30" s="66">
        <v>7520</v>
      </c>
      <c r="B30" s="66" t="s">
        <v>136</v>
      </c>
      <c r="C30" s="208"/>
      <c r="D30" s="208"/>
      <c r="E30" s="208"/>
      <c r="F30" s="208"/>
    </row>
    <row r="31" spans="1:6" x14ac:dyDescent="0.2">
      <c r="A31" s="66">
        <v>7610</v>
      </c>
      <c r="B31" s="66" t="s">
        <v>135</v>
      </c>
      <c r="C31" s="208"/>
      <c r="D31" s="208"/>
      <c r="E31" s="208"/>
      <c r="F31" s="208"/>
    </row>
    <row r="32" spans="1:6" x14ac:dyDescent="0.2">
      <c r="A32" s="66">
        <v>7620</v>
      </c>
      <c r="B32" s="66" t="s">
        <v>134</v>
      </c>
      <c r="C32" s="208"/>
      <c r="D32" s="208"/>
      <c r="E32" s="208"/>
      <c r="F32" s="208"/>
    </row>
    <row r="33" spans="1:6" x14ac:dyDescent="0.2">
      <c r="A33" s="66">
        <v>7630</v>
      </c>
      <c r="B33" s="66" t="s">
        <v>133</v>
      </c>
      <c r="C33" s="208"/>
      <c r="D33" s="208"/>
      <c r="E33" s="208"/>
      <c r="F33" s="208"/>
    </row>
    <row r="34" spans="1:6" x14ac:dyDescent="0.2">
      <c r="A34" s="66">
        <v>7640</v>
      </c>
      <c r="B34" s="66" t="s">
        <v>132</v>
      </c>
      <c r="C34" s="208"/>
      <c r="D34" s="208"/>
      <c r="E34" s="208"/>
      <c r="F34" s="208"/>
    </row>
    <row r="35" spans="1:6" s="79" customFormat="1" x14ac:dyDescent="0.2">
      <c r="A35" s="78">
        <v>8000</v>
      </c>
      <c r="B35" s="79" t="s">
        <v>130</v>
      </c>
    </row>
    <row r="36" spans="1:6" x14ac:dyDescent="0.2">
      <c r="A36" s="66">
        <v>8110</v>
      </c>
      <c r="B36" s="66" t="s">
        <v>129</v>
      </c>
      <c r="C36" s="71">
        <v>3853744829.21</v>
      </c>
      <c r="D36" s="71">
        <v>0</v>
      </c>
      <c r="E36" s="71">
        <v>0</v>
      </c>
      <c r="F36" s="71">
        <v>4249569449.3699999</v>
      </c>
    </row>
    <row r="37" spans="1:6" x14ac:dyDescent="0.2">
      <c r="A37" s="66">
        <v>8120</v>
      </c>
      <c r="B37" s="66" t="s">
        <v>128</v>
      </c>
      <c r="C37" s="71">
        <v>218982007.09999999</v>
      </c>
      <c r="D37" s="71">
        <v>0</v>
      </c>
      <c r="E37" s="71">
        <v>0</v>
      </c>
      <c r="F37" s="71">
        <v>159487171.21000001</v>
      </c>
    </row>
    <row r="38" spans="1:6" x14ac:dyDescent="0.2">
      <c r="A38" s="66">
        <v>8130</v>
      </c>
      <c r="B38" s="66" t="s">
        <v>127</v>
      </c>
      <c r="C38" s="71">
        <v>318914273.11000001</v>
      </c>
      <c r="D38" s="71">
        <v>0</v>
      </c>
      <c r="E38" s="71">
        <v>0</v>
      </c>
      <c r="F38" s="71">
        <v>396980863.18000001</v>
      </c>
    </row>
    <row r="39" spans="1:6" x14ac:dyDescent="0.2">
      <c r="A39" s="66">
        <v>8140</v>
      </c>
      <c r="B39" s="66" t="s">
        <v>126</v>
      </c>
      <c r="C39" s="71">
        <v>699713.11</v>
      </c>
      <c r="D39" s="71">
        <v>0</v>
      </c>
      <c r="E39" s="71">
        <v>0</v>
      </c>
      <c r="F39" s="71">
        <v>830852.03</v>
      </c>
    </row>
    <row r="40" spans="1:6" x14ac:dyDescent="0.2">
      <c r="A40" s="66">
        <v>8150</v>
      </c>
      <c r="B40" s="66" t="s">
        <v>125</v>
      </c>
      <c r="C40" s="71">
        <v>-4392340822.5299997</v>
      </c>
      <c r="D40" s="71">
        <v>0</v>
      </c>
      <c r="E40" s="71">
        <v>0</v>
      </c>
      <c r="F40" s="71">
        <v>-4806868335.79</v>
      </c>
    </row>
    <row r="41" spans="1:6" x14ac:dyDescent="0.2">
      <c r="A41" s="66">
        <v>8210</v>
      </c>
      <c r="B41" s="66" t="s">
        <v>124</v>
      </c>
      <c r="C41" s="71">
        <v>-3923454771.2800002</v>
      </c>
      <c r="D41" s="71">
        <v>0</v>
      </c>
      <c r="E41" s="71">
        <v>0</v>
      </c>
      <c r="F41" s="71">
        <v>-4272177017.3000002</v>
      </c>
    </row>
    <row r="42" spans="1:6" x14ac:dyDescent="0.2">
      <c r="A42" s="66">
        <v>8220</v>
      </c>
      <c r="B42" s="66" t="s">
        <v>123</v>
      </c>
      <c r="C42" s="71">
        <v>962484695.79999995</v>
      </c>
      <c r="D42" s="71">
        <v>0</v>
      </c>
      <c r="E42" s="71">
        <v>0</v>
      </c>
      <c r="F42" s="71">
        <v>945782463.04999995</v>
      </c>
    </row>
    <row r="43" spans="1:6" x14ac:dyDescent="0.2">
      <c r="A43" s="66">
        <v>8230</v>
      </c>
      <c r="B43" s="66" t="s">
        <v>122</v>
      </c>
      <c r="C43" s="71">
        <v>-2244212791.0500002</v>
      </c>
      <c r="D43" s="71">
        <v>0</v>
      </c>
      <c r="E43" s="71">
        <v>0</v>
      </c>
      <c r="F43" s="71">
        <v>-2259875838.6599998</v>
      </c>
    </row>
    <row r="44" spans="1:6" x14ac:dyDescent="0.2">
      <c r="A44" s="66">
        <v>8240</v>
      </c>
      <c r="B44" s="66" t="s">
        <v>121</v>
      </c>
      <c r="C44" s="71">
        <v>1525334589.6099999</v>
      </c>
      <c r="D44" s="71">
        <v>0</v>
      </c>
      <c r="E44" s="71">
        <v>0</v>
      </c>
      <c r="F44" s="71">
        <v>1447468179.6099999</v>
      </c>
    </row>
    <row r="45" spans="1:6" x14ac:dyDescent="0.2">
      <c r="A45" s="66">
        <v>8250</v>
      </c>
      <c r="B45" s="66" t="s">
        <v>120</v>
      </c>
      <c r="C45" s="71">
        <v>7538551.3099999996</v>
      </c>
      <c r="D45" s="71">
        <v>0</v>
      </c>
      <c r="E45" s="71">
        <v>0</v>
      </c>
      <c r="F45" s="71">
        <v>5480171.5</v>
      </c>
    </row>
    <row r="46" spans="1:6" x14ac:dyDescent="0.2">
      <c r="A46" s="66">
        <v>8260</v>
      </c>
      <c r="B46" s="66" t="s">
        <v>119</v>
      </c>
      <c r="C46" s="71">
        <v>163122611.5</v>
      </c>
      <c r="D46" s="71">
        <v>0</v>
      </c>
      <c r="E46" s="71">
        <v>0</v>
      </c>
      <c r="F46" s="71">
        <v>94982566.650000006</v>
      </c>
    </row>
    <row r="47" spans="1:6" x14ac:dyDescent="0.2">
      <c r="A47" s="66">
        <v>8270</v>
      </c>
      <c r="B47" s="66" t="s">
        <v>118</v>
      </c>
      <c r="C47" s="71">
        <v>3509187114.1100001</v>
      </c>
      <c r="D47" s="71">
        <v>0</v>
      </c>
      <c r="E47" s="71">
        <v>0</v>
      </c>
      <c r="F47" s="71">
        <v>4038339475.1500001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F34"/>
  </mergeCells>
  <pageMargins left="0.7" right="0.7" top="0.75" bottom="0.75" header="0.3" footer="0.3"/>
  <pageSetup paperSize="9" scale="5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2" t="s">
        <v>216</v>
      </c>
      <c r="B2" s="40" t="s">
        <v>81</v>
      </c>
    </row>
    <row r="3" spans="1:2" x14ac:dyDescent="0.2">
      <c r="B3" s="5"/>
    </row>
    <row r="4" spans="1:2" ht="14.1" customHeight="1" x14ac:dyDescent="0.2">
      <c r="A4" s="118" t="s">
        <v>28</v>
      </c>
      <c r="B4" s="43" t="s">
        <v>111</v>
      </c>
    </row>
    <row r="5" spans="1:2" ht="14.1" customHeight="1" x14ac:dyDescent="0.2">
      <c r="B5" s="43" t="s">
        <v>82</v>
      </c>
    </row>
    <row r="6" spans="1:2" ht="14.1" customHeight="1" x14ac:dyDescent="0.2">
      <c r="B6" s="43" t="s">
        <v>185</v>
      </c>
    </row>
    <row r="7" spans="1:2" ht="14.1" customHeight="1" x14ac:dyDescent="0.2">
      <c r="B7" s="43" t="s">
        <v>187</v>
      </c>
    </row>
    <row r="8" spans="1:2" ht="14.1" customHeight="1" x14ac:dyDescent="0.2">
      <c r="B8" s="43" t="s">
        <v>95</v>
      </c>
    </row>
    <row r="10" spans="1:2" ht="15" customHeight="1" x14ac:dyDescent="0.2">
      <c r="A10" s="118" t="s">
        <v>30</v>
      </c>
      <c r="B10" s="41" t="s">
        <v>186</v>
      </c>
    </row>
    <row r="11" spans="1:2" ht="15" customHeight="1" x14ac:dyDescent="0.2">
      <c r="B11" s="41" t="s">
        <v>108</v>
      </c>
    </row>
    <row r="12" spans="1:2" ht="15" customHeight="1" x14ac:dyDescent="0.2">
      <c r="B12" s="50" t="s">
        <v>221</v>
      </c>
    </row>
    <row r="14" spans="1:2" ht="15" customHeight="1" x14ac:dyDescent="0.2">
      <c r="A14" s="118" t="s">
        <v>109</v>
      </c>
      <c r="B14" s="43" t="s">
        <v>185</v>
      </c>
    </row>
    <row r="15" spans="1:2" ht="15" customHeight="1" x14ac:dyDescent="0.2">
      <c r="B15" s="43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D50" sqref="D50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" customHeight="1" x14ac:dyDescent="0.2">
      <c r="A5" s="209" t="s">
        <v>37</v>
      </c>
      <c r="B5" s="209"/>
      <c r="C5" s="209"/>
      <c r="D5" s="209"/>
      <c r="E5" s="209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3.2" x14ac:dyDescent="0.25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79" t="s">
        <v>158</v>
      </c>
      <c r="B9" s="9"/>
      <c r="C9" s="9"/>
      <c r="D9" s="9"/>
    </row>
    <row r="10" spans="1:8" s="7" customFormat="1" ht="26.1" customHeight="1" x14ac:dyDescent="0.2">
      <c r="A10" s="122" t="s">
        <v>640</v>
      </c>
      <c r="B10" s="210" t="s">
        <v>39</v>
      </c>
      <c r="C10" s="210"/>
      <c r="D10" s="210"/>
      <c r="E10" s="210"/>
    </row>
    <row r="11" spans="1:8" s="7" customFormat="1" ht="12.9" customHeight="1" x14ac:dyDescent="0.2">
      <c r="A11" s="123" t="s">
        <v>641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23" t="s">
        <v>642</v>
      </c>
      <c r="B12" s="210" t="s">
        <v>41</v>
      </c>
      <c r="C12" s="210"/>
      <c r="D12" s="210"/>
      <c r="E12" s="210"/>
    </row>
    <row r="13" spans="1:8" s="7" customFormat="1" ht="26.1" customHeight="1" x14ac:dyDescent="0.2">
      <c r="A13" s="123" t="s">
        <v>643</v>
      </c>
      <c r="B13" s="210" t="s">
        <v>42</v>
      </c>
      <c r="C13" s="210"/>
      <c r="D13" s="210"/>
      <c r="E13" s="210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22" t="s">
        <v>644</v>
      </c>
      <c r="B15" s="23" t="s">
        <v>43</v>
      </c>
    </row>
    <row r="16" spans="1:8" s="7" customFormat="1" ht="12.9" customHeight="1" x14ac:dyDescent="0.2">
      <c r="A16" s="123" t="s">
        <v>639</v>
      </c>
    </row>
    <row r="17" spans="1:8" s="7" customFormat="1" ht="12.9" customHeight="1" x14ac:dyDescent="0.2">
      <c r="A17" s="23"/>
    </row>
    <row r="18" spans="1:8" s="7" customFormat="1" ht="12.9" customHeight="1" x14ac:dyDescent="0.2">
      <c r="A18" s="79" t="s">
        <v>130</v>
      </c>
    </row>
    <row r="19" spans="1:8" s="7" customFormat="1" ht="12.9" customHeight="1" x14ac:dyDescent="0.2">
      <c r="A19" s="124" t="s">
        <v>637</v>
      </c>
    </row>
    <row r="20" spans="1:8" s="7" customFormat="1" ht="12.9" customHeight="1" x14ac:dyDescent="0.2">
      <c r="A20" s="124" t="s">
        <v>638</v>
      </c>
    </row>
    <row r="21" spans="1:8" s="7" customFormat="1" x14ac:dyDescent="0.2">
      <c r="A21" s="9"/>
    </row>
    <row r="22" spans="1:8" s="7" customFormat="1" x14ac:dyDescent="0.2">
      <c r="A22" s="9" t="s">
        <v>560</v>
      </c>
      <c r="B22" s="9"/>
      <c r="C22" s="9"/>
      <c r="D22" s="9"/>
    </row>
    <row r="23" spans="1:8" s="7" customFormat="1" x14ac:dyDescent="0.2">
      <c r="A23" s="9" t="s">
        <v>561</v>
      </c>
      <c r="B23" s="9"/>
      <c r="C23" s="9"/>
      <c r="D23" s="9"/>
    </row>
    <row r="24" spans="1:8" s="7" customFormat="1" x14ac:dyDescent="0.2">
      <c r="A24" s="9" t="s">
        <v>562</v>
      </c>
      <c r="B24" s="9"/>
      <c r="C24" s="9"/>
      <c r="D24" s="9"/>
    </row>
    <row r="25" spans="1:8" s="7" customFormat="1" x14ac:dyDescent="0.2">
      <c r="A25" s="9" t="s">
        <v>563</v>
      </c>
      <c r="B25" s="9"/>
      <c r="C25" s="9"/>
      <c r="D25" s="9"/>
    </row>
    <row r="26" spans="1:8" s="7" customFormat="1" x14ac:dyDescent="0.2">
      <c r="A26" s="9" t="s">
        <v>564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5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211" t="s">
        <v>45</v>
      </c>
      <c r="C31" s="211"/>
      <c r="D31" s="211"/>
      <c r="E31" s="211"/>
    </row>
    <row r="32" spans="1:8" s="7" customFormat="1" ht="20.399999999999999" x14ac:dyDescent="0.2">
      <c r="A32" s="36" t="s">
        <v>180</v>
      </c>
      <c r="B32" s="37" t="s">
        <v>177</v>
      </c>
      <c r="C32" s="38" t="s">
        <v>204</v>
      </c>
      <c r="D32" s="38" t="s">
        <v>203</v>
      </c>
      <c r="E32" s="39" t="s">
        <v>157</v>
      </c>
      <c r="F32" s="39" t="s">
        <v>206</v>
      </c>
      <c r="G32" s="39" t="s">
        <v>207</v>
      </c>
      <c r="H32" s="39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5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Conciliacion_Ig</vt:lpstr>
      <vt:lpstr>Conciliacion_Eg</vt:lpstr>
      <vt:lpstr>Memoria </vt:lpstr>
      <vt:lpstr>EFE (I)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2019-10-28T22:50:15Z</cp:lastPrinted>
  <dcterms:created xsi:type="dcterms:W3CDTF">2012-12-11T20:36:24Z</dcterms:created>
  <dcterms:modified xsi:type="dcterms:W3CDTF">2019-10-29T19:53:30Z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